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70" windowHeight="4845" activeTab="0"/>
  </bookViews>
  <sheets>
    <sheet name="2008" sheetId="1" r:id="rId1"/>
    <sheet name="歩き" sheetId="2" r:id="rId2"/>
    <sheet name="食事" sheetId="3" r:id="rId3"/>
    <sheet name="生理周期メモ" sheetId="4" r:id="rId4"/>
    <sheet name="グラフ用" sheetId="5" r:id="rId5"/>
    <sheet name="使い方" sheetId="6" r:id="rId6"/>
  </sheets>
  <definedNames/>
  <calcPr fullCalcOnLoad="1"/>
</workbook>
</file>

<file path=xl/comments6.xml><?xml version="1.0" encoding="utf-8"?>
<comments xmlns="http://schemas.openxmlformats.org/spreadsheetml/2006/main">
  <authors>
    <author> masaki</author>
  </authors>
  <commentList>
    <comment ref="C5" authorId="0">
      <text>
        <r>
          <rPr>
            <sz val="9"/>
            <rFont val="ＭＳ Ｐゴシック"/>
            <family val="3"/>
          </rPr>
          <t>色の塗りつぶしていないセルに記入してください</t>
        </r>
      </text>
    </comment>
    <comment ref="G9" authorId="0">
      <text>
        <r>
          <rPr>
            <sz val="9"/>
            <rFont val="ＭＳ Ｐゴシック"/>
            <family val="3"/>
          </rPr>
          <t>前日との差を表示します</t>
        </r>
      </text>
    </comment>
    <comment ref="F5" authorId="0">
      <text>
        <r>
          <rPr>
            <sz val="9"/>
            <rFont val="ＭＳ Ｐゴシック"/>
            <family val="3"/>
          </rPr>
          <t>色の塗りつぶしていないセルに記入してください</t>
        </r>
      </text>
    </comment>
    <comment ref="E11" authorId="0">
      <text>
        <r>
          <rPr>
            <sz val="9"/>
            <rFont val="ＭＳ Ｐゴシック"/>
            <family val="3"/>
          </rPr>
          <t>前日との差を表示します</t>
        </r>
      </text>
    </comment>
    <comment ref="D13" authorId="0">
      <text>
        <r>
          <rPr>
            <sz val="9"/>
            <rFont val="ＭＳ Ｐゴシック"/>
            <family val="3"/>
          </rPr>
          <t>目標体重までを</t>
        </r>
        <r>
          <rPr>
            <sz val="9"/>
            <color indexed="10"/>
            <rFont val="ＭＳ Ｐゴシック"/>
            <family val="3"/>
          </rPr>
          <t>－表示</t>
        </r>
        <r>
          <rPr>
            <sz val="9"/>
            <rFont val="ＭＳ Ｐゴシック"/>
            <family val="3"/>
          </rPr>
          <t>で表します</t>
        </r>
      </text>
    </comment>
    <comment ref="B19" authorId="0">
      <text>
        <r>
          <rPr>
            <sz val="9"/>
            <rFont val="ＭＳ Ｐゴシック"/>
            <family val="3"/>
          </rPr>
          <t>生理日等体調に関係ある日などを塗りつぶしてご利用ください</t>
        </r>
      </text>
    </comment>
  </commentList>
</comments>
</file>

<file path=xl/sharedStrings.xml><?xml version="1.0" encoding="utf-8"?>
<sst xmlns="http://schemas.openxmlformats.org/spreadsheetml/2006/main" count="171" uniqueCount="47">
  <si>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</si>
  <si>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</si>
  <si>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</si>
  <si>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</si>
  <si>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</si>
  <si>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</si>
  <si>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</si>
  <si>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</si>
  <si>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</si>
  <si>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体重</t>
  </si>
  <si>
    <t>体脂肪</t>
  </si>
  <si>
    <t>日付</t>
  </si>
  <si>
    <t>体脂肪率</t>
  </si>
  <si>
    <t>計</t>
  </si>
  <si>
    <t>このシートは自動計算ですので記入しないようにお願いします</t>
  </si>
  <si>
    <t>朝食</t>
  </si>
  <si>
    <t>昼食</t>
  </si>
  <si>
    <t>夕食</t>
  </si>
  <si>
    <t>間食</t>
  </si>
  <si>
    <t>体脂肪以外</t>
  </si>
  <si>
    <t>1月</t>
  </si>
  <si>
    <t>2月</t>
  </si>
  <si>
    <t>3月</t>
  </si>
  <si>
    <t>生理</t>
  </si>
  <si>
    <t>４月</t>
  </si>
  <si>
    <t>３月</t>
  </si>
  <si>
    <t>２月</t>
  </si>
  <si>
    <t>１月</t>
  </si>
  <si>
    <t>例</t>
  </si>
  <si>
    <t>歩数の場合</t>
  </si>
  <si>
    <t>＊生理期間を表示させる場合は</t>
  </si>
  <si>
    <t>ご自分で該当する日のセルに記入してからグラフにしてください。</t>
  </si>
  <si>
    <t>他のデータの数字の邪魔にならないように任意の数値を決めて</t>
  </si>
  <si>
    <t>2008年</t>
  </si>
  <si>
    <t>年</t>
  </si>
  <si>
    <t>2007年</t>
  </si>
  <si>
    <t>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</si>
  <si>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</si>
  <si>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</si>
  <si>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</si>
  <si>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</si>
  <si>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</si>
  <si>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</si>
  <si>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</si>
  <si>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</si>
  <si>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適用</t>
  </si>
  <si>
    <t>摘要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</si>
</sst>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mmm\-yyyy"/>
    <numFmt numFmtId="179" formatCode="0.0_ "/>
    <numFmt numFmtId="180" formatCode="m/d;@"/>
    <numFmt numFmtId="181" formatCode="0.0_);[Red]\(0.0\)"/>
    <numFmt numFmtId="182" formatCode="yyyy/m/d;@"/>
    <numFmt numFmtId="183" formatCode="#,##0_ "/>
    <numFmt numFmtId="184" formatCode="0.00_ "/>
    <numFmt numFmtId="185" formatCode="0_);[Red]\(0\)"/>
    <numFmt numFmtId="186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3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medium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</border>
    <border>
      <left style="medium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medium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medium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double">
        <color indexed="16"/>
      </left>
      <right style="double">
        <color indexed="16"/>
      </right>
      <top style="medium">
        <color indexed="16"/>
      </top>
      <bottom style="thin">
        <color indexed="16"/>
      </bottom>
    </border>
    <border>
      <left style="double">
        <color indexed="16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double">
        <color indexed="16"/>
      </left>
      <right style="double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double">
        <color indexed="16"/>
      </top>
      <bottom style="medium">
        <color indexed="16"/>
      </bottom>
    </border>
    <border>
      <left style="double">
        <color indexed="16"/>
      </left>
      <right style="double">
        <color indexed="16"/>
      </right>
      <top style="double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double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double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double">
        <color indexed="16"/>
      </top>
      <bottom style="medium">
        <color indexed="16"/>
      </bottom>
    </border>
    <border>
      <left style="medium"/>
      <right style="thin"/>
      <top style="medium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 style="medium">
        <color indexed="61"/>
      </bottom>
    </border>
    <border>
      <left style="medium">
        <color indexed="61"/>
      </left>
      <right style="thin">
        <color indexed="61"/>
      </right>
      <top style="medium">
        <color indexed="61"/>
      </top>
      <bottom style="thin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medium">
        <color indexed="12"/>
      </left>
      <right style="double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medium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61"/>
      </left>
      <right>
        <color indexed="63"/>
      </right>
      <top style="thin">
        <color indexed="61"/>
      </top>
      <bottom style="medium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 style="thin">
        <color indexed="61"/>
      </right>
      <top style="medium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medium">
        <color indexed="61"/>
      </top>
      <bottom style="thin">
        <color indexed="6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77" fontId="2" fillId="2" borderId="1" xfId="0" applyNumberFormat="1" applyFont="1" applyFill="1" applyBorder="1" applyAlignment="1">
      <alignment/>
    </xf>
    <xf numFmtId="177" fontId="2" fillId="3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7" fontId="2" fillId="4" borderId="1" xfId="0" applyNumberFormat="1" applyFont="1" applyFill="1" applyBorder="1" applyAlignment="1">
      <alignment/>
    </xf>
    <xf numFmtId="56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79" fontId="4" fillId="2" borderId="30" xfId="0" applyNumberFormat="1" applyFont="1" applyFill="1" applyBorder="1" applyAlignment="1">
      <alignment horizontal="center"/>
    </xf>
    <xf numFmtId="179" fontId="4" fillId="4" borderId="30" xfId="0" applyNumberFormat="1" applyFont="1" applyFill="1" applyBorder="1" applyAlignment="1">
      <alignment horizontal="center"/>
    </xf>
    <xf numFmtId="179" fontId="4" fillId="7" borderId="30" xfId="0" applyNumberFormat="1" applyFont="1" applyFill="1" applyBorder="1" applyAlignment="1">
      <alignment horizontal="center"/>
    </xf>
    <xf numFmtId="179" fontId="0" fillId="0" borderId="31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0" xfId="0" applyNumberFormat="1" applyAlignment="1">
      <alignment/>
    </xf>
    <xf numFmtId="56" fontId="0" fillId="0" borderId="33" xfId="0" applyNumberFormat="1" applyBorder="1" applyAlignment="1">
      <alignment/>
    </xf>
    <xf numFmtId="179" fontId="0" fillId="0" borderId="34" xfId="0" applyNumberFormat="1" applyBorder="1" applyAlignment="1">
      <alignment/>
    </xf>
    <xf numFmtId="56" fontId="0" fillId="0" borderId="35" xfId="0" applyNumberFormat="1" applyBorder="1" applyAlignment="1">
      <alignment/>
    </xf>
    <xf numFmtId="179" fontId="0" fillId="0" borderId="36" xfId="0" applyNumberForma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4" fillId="5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Fill="1" applyBorder="1" applyAlignment="1">
      <alignment/>
    </xf>
    <xf numFmtId="179" fontId="4" fillId="3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/>
    </xf>
    <xf numFmtId="179" fontId="0" fillId="0" borderId="44" xfId="0" applyNumberFormat="1" applyBorder="1" applyAlignment="1">
      <alignment/>
    </xf>
    <xf numFmtId="179" fontId="0" fillId="0" borderId="45" xfId="0" applyNumberFormat="1" applyBorder="1" applyAlignment="1">
      <alignment/>
    </xf>
    <xf numFmtId="179" fontId="0" fillId="0" borderId="46" xfId="0" applyNumberFormat="1" applyBorder="1" applyAlignment="1">
      <alignment/>
    </xf>
    <xf numFmtId="179" fontId="4" fillId="8" borderId="47" xfId="0" applyNumberFormat="1" applyFont="1" applyFill="1" applyBorder="1" applyAlignment="1">
      <alignment horizontal="center"/>
    </xf>
    <xf numFmtId="179" fontId="0" fillId="0" borderId="48" xfId="0" applyNumberFormat="1" applyBorder="1" applyAlignment="1">
      <alignment/>
    </xf>
    <xf numFmtId="179" fontId="0" fillId="0" borderId="49" xfId="0" applyNumberFormat="1" applyBorder="1" applyAlignment="1">
      <alignment/>
    </xf>
    <xf numFmtId="179" fontId="0" fillId="0" borderId="50" xfId="0" applyNumberFormat="1" applyBorder="1" applyAlignment="1">
      <alignment/>
    </xf>
    <xf numFmtId="179" fontId="0" fillId="0" borderId="51" xfId="0" applyNumberFormat="1" applyBorder="1" applyAlignment="1">
      <alignment/>
    </xf>
    <xf numFmtId="56" fontId="0" fillId="0" borderId="52" xfId="0" applyNumberFormat="1" applyBorder="1" applyAlignment="1">
      <alignment/>
    </xf>
    <xf numFmtId="179" fontId="0" fillId="0" borderId="53" xfId="0" applyNumberFormat="1" applyBorder="1" applyAlignment="1">
      <alignment/>
    </xf>
    <xf numFmtId="179" fontId="0" fillId="0" borderId="54" xfId="0" applyNumberFormat="1" applyBorder="1" applyAlignment="1">
      <alignment/>
    </xf>
    <xf numFmtId="179" fontId="0" fillId="0" borderId="55" xfId="0" applyNumberFormat="1" applyBorder="1" applyAlignment="1">
      <alignment/>
    </xf>
    <xf numFmtId="179" fontId="0" fillId="0" borderId="56" xfId="0" applyNumberFormat="1" applyBorder="1" applyAlignment="1">
      <alignment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0" fontId="0" fillId="9" borderId="59" xfId="0" applyFill="1" applyBorder="1" applyAlignment="1">
      <alignment horizontal="center"/>
    </xf>
    <xf numFmtId="177" fontId="0" fillId="0" borderId="60" xfId="0" applyNumberFormat="1" applyFill="1" applyBorder="1" applyAlignment="1">
      <alignment/>
    </xf>
    <xf numFmtId="177" fontId="0" fillId="0" borderId="60" xfId="0" applyNumberFormat="1" applyBorder="1" applyAlignment="1">
      <alignment/>
    </xf>
    <xf numFmtId="177" fontId="2" fillId="2" borderId="60" xfId="0" applyNumberFormat="1" applyFont="1" applyFill="1" applyBorder="1" applyAlignment="1">
      <alignment/>
    </xf>
    <xf numFmtId="177" fontId="2" fillId="3" borderId="60" xfId="0" applyNumberFormat="1" applyFont="1" applyFill="1" applyBorder="1" applyAlignment="1">
      <alignment/>
    </xf>
    <xf numFmtId="177" fontId="2" fillId="0" borderId="60" xfId="0" applyNumberFormat="1" applyFont="1" applyFill="1" applyBorder="1" applyAlignment="1">
      <alignment/>
    </xf>
    <xf numFmtId="177" fontId="2" fillId="4" borderId="60" xfId="0" applyNumberFormat="1" applyFont="1" applyFill="1" applyBorder="1" applyAlignment="1">
      <alignment/>
    </xf>
    <xf numFmtId="177" fontId="2" fillId="4" borderId="61" xfId="0" applyNumberFormat="1" applyFont="1" applyFill="1" applyBorder="1" applyAlignment="1">
      <alignment/>
    </xf>
    <xf numFmtId="177" fontId="2" fillId="0" borderId="60" xfId="0" applyNumberFormat="1" applyFont="1" applyFill="1" applyBorder="1" applyAlignment="1">
      <alignment/>
    </xf>
    <xf numFmtId="0" fontId="0" fillId="9" borderId="62" xfId="0" applyFill="1" applyBorder="1" applyAlignment="1">
      <alignment horizontal="center"/>
    </xf>
    <xf numFmtId="177" fontId="0" fillId="0" borderId="63" xfId="0" applyNumberFormat="1" applyFill="1" applyBorder="1" applyAlignment="1">
      <alignment/>
    </xf>
    <xf numFmtId="177" fontId="0" fillId="0" borderId="63" xfId="0" applyNumberFormat="1" applyBorder="1" applyAlignment="1">
      <alignment/>
    </xf>
    <xf numFmtId="177" fontId="2" fillId="2" borderId="63" xfId="0" applyNumberFormat="1" applyFont="1" applyFill="1" applyBorder="1" applyAlignment="1">
      <alignment/>
    </xf>
    <xf numFmtId="177" fontId="2" fillId="3" borderId="63" xfId="0" applyNumberFormat="1" applyFont="1" applyFill="1" applyBorder="1" applyAlignment="1">
      <alignment/>
    </xf>
    <xf numFmtId="177" fontId="2" fillId="0" borderId="63" xfId="0" applyNumberFormat="1" applyFont="1" applyFill="1" applyBorder="1" applyAlignment="1">
      <alignment/>
    </xf>
    <xf numFmtId="177" fontId="2" fillId="4" borderId="63" xfId="0" applyNumberFormat="1" applyFont="1" applyFill="1" applyBorder="1" applyAlignment="1">
      <alignment/>
    </xf>
    <xf numFmtId="177" fontId="0" fillId="0" borderId="63" xfId="0" applyNumberFormat="1" applyFill="1" applyBorder="1" applyAlignment="1">
      <alignment/>
    </xf>
    <xf numFmtId="177" fontId="2" fillId="0" borderId="63" xfId="0" applyNumberFormat="1" applyFont="1" applyFill="1" applyBorder="1" applyAlignment="1">
      <alignment/>
    </xf>
    <xf numFmtId="177" fontId="2" fillId="4" borderId="64" xfId="0" applyNumberFormat="1" applyFont="1" applyFill="1" applyBorder="1" applyAlignment="1">
      <alignment/>
    </xf>
    <xf numFmtId="0" fontId="0" fillId="9" borderId="65" xfId="0" applyFill="1" applyBorder="1" applyAlignment="1">
      <alignment horizontal="center" vertical="center"/>
    </xf>
    <xf numFmtId="0" fontId="0" fillId="9" borderId="66" xfId="0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9" borderId="68" xfId="0" applyFill="1" applyBorder="1" applyAlignment="1">
      <alignment horizontal="center" vertical="center"/>
    </xf>
    <xf numFmtId="0" fontId="0" fillId="9" borderId="69" xfId="0" applyFill="1" applyBorder="1" applyAlignment="1">
      <alignment horizontal="center" vertical="center"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0" xfId="0" applyFont="1" applyFill="1" applyBorder="1" applyAlignment="1">
      <alignment/>
    </xf>
    <xf numFmtId="0" fontId="4" fillId="10" borderId="60" xfId="0" applyFont="1" applyFill="1" applyBorder="1" applyAlignment="1">
      <alignment/>
    </xf>
    <xf numFmtId="0" fontId="4" fillId="0" borderId="70" xfId="0" applyFont="1" applyBorder="1" applyAlignment="1">
      <alignment/>
    </xf>
    <xf numFmtId="0" fontId="4" fillId="10" borderId="70" xfId="0" applyFont="1" applyFill="1" applyBorder="1" applyAlignment="1">
      <alignment/>
    </xf>
    <xf numFmtId="0" fontId="4" fillId="10" borderId="70" xfId="0" applyFont="1" applyFill="1" applyBorder="1" applyAlignment="1">
      <alignment horizontal="center"/>
    </xf>
    <xf numFmtId="0" fontId="4" fillId="0" borderId="71" xfId="0" applyFont="1" applyBorder="1" applyAlignment="1">
      <alignment/>
    </xf>
    <xf numFmtId="0" fontId="2" fillId="9" borderId="72" xfId="0" applyFont="1" applyFill="1" applyBorder="1" applyAlignment="1">
      <alignment horizontal="center" vertical="center"/>
    </xf>
    <xf numFmtId="0" fontId="0" fillId="9" borderId="73" xfId="0" applyFill="1" applyBorder="1" applyAlignment="1">
      <alignment/>
    </xf>
    <xf numFmtId="0" fontId="0" fillId="9" borderId="74" xfId="0" applyFill="1" applyBorder="1" applyAlignment="1">
      <alignment/>
    </xf>
    <xf numFmtId="0" fontId="0" fillId="9" borderId="75" xfId="0" applyFill="1" applyBorder="1" applyAlignment="1">
      <alignment horizontal="center" vertical="center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55" fontId="8" fillId="8" borderId="78" xfId="0" applyNumberFormat="1" applyFont="1" applyFill="1" applyBorder="1" applyAlignment="1">
      <alignment horizontal="center" vertical="center"/>
    </xf>
    <xf numFmtId="0" fontId="5" fillId="0" borderId="79" xfId="0" applyFont="1" applyBorder="1" applyAlignment="1">
      <alignment/>
    </xf>
    <xf numFmtId="0" fontId="5" fillId="10" borderId="80" xfId="0" applyFont="1" applyFill="1" applyBorder="1" applyAlignment="1">
      <alignment/>
    </xf>
    <xf numFmtId="0" fontId="0" fillId="7" borderId="81" xfId="0" applyFill="1" applyBorder="1" applyAlignment="1">
      <alignment horizontal="center" vertical="center"/>
    </xf>
    <xf numFmtId="0" fontId="6" fillId="7" borderId="82" xfId="0" applyFont="1" applyFill="1" applyBorder="1" applyAlignment="1">
      <alignment vertical="center"/>
    </xf>
    <xf numFmtId="0" fontId="0" fillId="7" borderId="83" xfId="0" applyFill="1" applyBorder="1" applyAlignment="1">
      <alignment vertical="center"/>
    </xf>
    <xf numFmtId="0" fontId="0" fillId="7" borderId="84" xfId="0" applyFill="1" applyBorder="1" applyAlignment="1">
      <alignment vertical="center"/>
    </xf>
    <xf numFmtId="0" fontId="0" fillId="7" borderId="85" xfId="0" applyFill="1" applyBorder="1" applyAlignment="1">
      <alignment vertical="center"/>
    </xf>
    <xf numFmtId="0" fontId="4" fillId="9" borderId="86" xfId="0" applyFont="1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0" fillId="0" borderId="87" xfId="0" applyFill="1" applyBorder="1" applyAlignment="1">
      <alignment/>
    </xf>
    <xf numFmtId="0" fontId="0" fillId="0" borderId="87" xfId="0" applyBorder="1" applyAlignment="1">
      <alignment/>
    </xf>
    <xf numFmtId="0" fontId="0" fillId="0" borderId="90" xfId="0" applyBorder="1" applyAlignment="1">
      <alignment/>
    </xf>
    <xf numFmtId="0" fontId="2" fillId="0" borderId="87" xfId="0" applyFont="1" applyFill="1" applyBorder="1" applyAlignment="1">
      <alignment/>
    </xf>
    <xf numFmtId="0" fontId="0" fillId="0" borderId="87" xfId="0" applyFill="1" applyBorder="1" applyAlignment="1">
      <alignment/>
    </xf>
    <xf numFmtId="0" fontId="0" fillId="0" borderId="91" xfId="0" applyBorder="1" applyAlignment="1">
      <alignment/>
    </xf>
    <xf numFmtId="0" fontId="0" fillId="0" borderId="91" xfId="0" applyFill="1" applyBorder="1" applyAlignment="1">
      <alignment/>
    </xf>
    <xf numFmtId="0" fontId="0" fillId="0" borderId="92" xfId="0" applyBorder="1" applyAlignment="1">
      <alignment/>
    </xf>
    <xf numFmtId="0" fontId="11" fillId="9" borderId="93" xfId="0" applyFont="1" applyFill="1" applyBorder="1" applyAlignment="1">
      <alignment horizontal="center"/>
    </xf>
    <xf numFmtId="0" fontId="11" fillId="9" borderId="89" xfId="0" applyFont="1" applyFill="1" applyBorder="1" applyAlignment="1">
      <alignment horizontal="center"/>
    </xf>
    <xf numFmtId="0" fontId="12" fillId="9" borderId="89" xfId="0" applyFont="1" applyFill="1" applyBorder="1" applyAlignment="1">
      <alignment/>
    </xf>
    <xf numFmtId="0" fontId="12" fillId="9" borderId="94" xfId="0" applyFont="1" applyFill="1" applyBorder="1" applyAlignment="1">
      <alignment/>
    </xf>
    <xf numFmtId="0" fontId="7" fillId="9" borderId="95" xfId="0" applyFont="1" applyFill="1" applyBorder="1" applyAlignment="1">
      <alignment horizontal="center" vertical="center"/>
    </xf>
    <xf numFmtId="0" fontId="7" fillId="9" borderId="5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/>
    </xf>
    <xf numFmtId="0" fontId="3" fillId="9" borderId="60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177" fontId="2" fillId="10" borderId="60" xfId="0" applyNumberFormat="1" applyFont="1" applyFill="1" applyBorder="1" applyAlignment="1">
      <alignment horizontal="center"/>
    </xf>
    <xf numFmtId="177" fontId="2" fillId="10" borderId="63" xfId="0" applyNumberFormat="1" applyFont="1" applyFill="1" applyBorder="1" applyAlignment="1">
      <alignment horizontal="center"/>
    </xf>
    <xf numFmtId="0" fontId="2" fillId="4" borderId="69" xfId="0" applyFont="1" applyFill="1" applyBorder="1" applyAlignment="1">
      <alignment horizontal="center"/>
    </xf>
    <xf numFmtId="0" fontId="3" fillId="9" borderId="61" xfId="0" applyFont="1" applyFill="1" applyBorder="1" applyAlignment="1">
      <alignment horizontal="center"/>
    </xf>
    <xf numFmtId="177" fontId="0" fillId="10" borderId="63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9" borderId="96" xfId="0" applyFill="1" applyBorder="1" applyAlignment="1">
      <alignment horizontal="center" vertical="center"/>
    </xf>
    <xf numFmtId="0" fontId="0" fillId="9" borderId="97" xfId="0" applyFill="1" applyBorder="1" applyAlignment="1">
      <alignment horizontal="center" vertical="center"/>
    </xf>
    <xf numFmtId="0" fontId="3" fillId="9" borderId="98" xfId="0" applyFont="1" applyFill="1" applyBorder="1" applyAlignment="1">
      <alignment horizontal="center"/>
    </xf>
    <xf numFmtId="0" fontId="3" fillId="9" borderId="99" xfId="0" applyFont="1" applyFill="1" applyBorder="1" applyAlignment="1">
      <alignment horizontal="center"/>
    </xf>
    <xf numFmtId="0" fontId="3" fillId="9" borderId="100" xfId="0" applyFont="1" applyFill="1" applyBorder="1" applyAlignment="1">
      <alignment horizontal="center"/>
    </xf>
    <xf numFmtId="0" fontId="3" fillId="9" borderId="101" xfId="0" applyFont="1" applyFill="1" applyBorder="1" applyAlignment="1">
      <alignment horizontal="center"/>
    </xf>
    <xf numFmtId="0" fontId="3" fillId="9" borderId="102" xfId="0" applyFont="1" applyFill="1" applyBorder="1" applyAlignment="1">
      <alignment horizontal="center"/>
    </xf>
    <xf numFmtId="0" fontId="3" fillId="9" borderId="103" xfId="0" applyFont="1" applyFill="1" applyBorder="1" applyAlignment="1">
      <alignment horizontal="center"/>
    </xf>
    <xf numFmtId="0" fontId="3" fillId="9" borderId="104" xfId="0" applyFont="1" applyFill="1" applyBorder="1" applyAlignment="1">
      <alignment horizontal="center"/>
    </xf>
    <xf numFmtId="0" fontId="2" fillId="10" borderId="105" xfId="0" applyFont="1" applyFill="1" applyBorder="1" applyAlignment="1">
      <alignment horizontal="center"/>
    </xf>
    <xf numFmtId="0" fontId="2" fillId="10" borderId="106" xfId="0" applyFont="1" applyFill="1" applyBorder="1" applyAlignment="1">
      <alignment horizontal="center"/>
    </xf>
    <xf numFmtId="0" fontId="2" fillId="10" borderId="107" xfId="0" applyFont="1" applyFill="1" applyBorder="1" applyAlignment="1">
      <alignment horizontal="center"/>
    </xf>
    <xf numFmtId="0" fontId="2" fillId="10" borderId="108" xfId="0" applyFont="1" applyFill="1" applyBorder="1" applyAlignment="1">
      <alignment horizontal="center"/>
    </xf>
    <xf numFmtId="0" fontId="2" fillId="10" borderId="109" xfId="0" applyFont="1" applyFill="1" applyBorder="1" applyAlignment="1">
      <alignment horizontal="center"/>
    </xf>
    <xf numFmtId="0" fontId="2" fillId="10" borderId="110" xfId="0" applyFont="1" applyFill="1" applyBorder="1" applyAlignment="1">
      <alignment horizontal="center"/>
    </xf>
    <xf numFmtId="0" fontId="2" fillId="10" borderId="111" xfId="0" applyFont="1" applyFill="1" applyBorder="1" applyAlignment="1">
      <alignment horizontal="center"/>
    </xf>
    <xf numFmtId="0" fontId="2" fillId="10" borderId="112" xfId="0" applyFont="1" applyFill="1" applyBorder="1" applyAlignment="1">
      <alignment horizontal="center"/>
    </xf>
    <xf numFmtId="0" fontId="2" fillId="10" borderId="113" xfId="0" applyFont="1" applyFill="1" applyBorder="1" applyAlignment="1">
      <alignment horizontal="center"/>
    </xf>
    <xf numFmtId="0" fontId="2" fillId="10" borderId="114" xfId="0" applyFont="1" applyFill="1" applyBorder="1" applyAlignment="1">
      <alignment horizontal="center"/>
    </xf>
    <xf numFmtId="0" fontId="0" fillId="10" borderId="115" xfId="0" applyFill="1" applyBorder="1" applyAlignment="1">
      <alignment horizontal="center"/>
    </xf>
    <xf numFmtId="0" fontId="0" fillId="10" borderId="116" xfId="0" applyFill="1" applyBorder="1" applyAlignment="1">
      <alignment horizontal="center"/>
    </xf>
    <xf numFmtId="0" fontId="0" fillId="10" borderId="117" xfId="0" applyFill="1" applyBorder="1" applyAlignment="1">
      <alignment horizontal="center"/>
    </xf>
    <xf numFmtId="0" fontId="0" fillId="10" borderId="118" xfId="0" applyFill="1" applyBorder="1" applyAlignment="1">
      <alignment horizontal="center"/>
    </xf>
    <xf numFmtId="0" fontId="0" fillId="10" borderId="119" xfId="0" applyFill="1" applyBorder="1" applyAlignment="1">
      <alignment horizontal="center"/>
    </xf>
    <xf numFmtId="0" fontId="0" fillId="10" borderId="120" xfId="0" applyFill="1" applyBorder="1" applyAlignment="1">
      <alignment horizontal="center"/>
    </xf>
    <xf numFmtId="0" fontId="12" fillId="9" borderId="87" xfId="0" applyFont="1" applyFill="1" applyBorder="1" applyAlignment="1">
      <alignment horizontal="center"/>
    </xf>
    <xf numFmtId="0" fontId="12" fillId="9" borderId="90" xfId="0" applyFont="1" applyFill="1" applyBorder="1" applyAlignment="1">
      <alignment horizontal="center"/>
    </xf>
    <xf numFmtId="0" fontId="12" fillId="11" borderId="121" xfId="0" applyFont="1" applyFill="1" applyBorder="1" applyAlignment="1">
      <alignment horizontal="center"/>
    </xf>
    <xf numFmtId="0" fontId="12" fillId="11" borderId="122" xfId="0" applyFont="1" applyFill="1" applyBorder="1" applyAlignment="1">
      <alignment horizontal="center"/>
    </xf>
    <xf numFmtId="0" fontId="12" fillId="11" borderId="87" xfId="0" applyFont="1" applyFill="1" applyBorder="1" applyAlignment="1">
      <alignment horizontal="center"/>
    </xf>
    <xf numFmtId="0" fontId="12" fillId="11" borderId="90" xfId="0" applyFont="1" applyFill="1" applyBorder="1" applyAlignment="1">
      <alignment horizontal="center"/>
    </xf>
    <xf numFmtId="0" fontId="12" fillId="9" borderId="121" xfId="0" applyFont="1" applyFill="1" applyBorder="1" applyAlignment="1">
      <alignment horizontal="center"/>
    </xf>
    <xf numFmtId="0" fontId="12" fillId="9" borderId="122" xfId="0" applyFont="1" applyFill="1" applyBorder="1" applyAlignment="1">
      <alignment horizontal="center"/>
    </xf>
    <xf numFmtId="0" fontId="8" fillId="0" borderId="1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4" xfId="0" applyFont="1" applyBorder="1" applyAlignment="1">
      <alignment horizontal="center"/>
    </xf>
    <xf numFmtId="0" fontId="8" fillId="0" borderId="125" xfId="0" applyFont="1" applyBorder="1" applyAlignment="1">
      <alignment horizontal="center"/>
    </xf>
    <xf numFmtId="0" fontId="8" fillId="0" borderId="126" xfId="0" applyFont="1" applyBorder="1" applyAlignment="1">
      <alignment horizontal="center"/>
    </xf>
    <xf numFmtId="0" fontId="8" fillId="0" borderId="127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12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9" borderId="129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BU33"/>
  <sheetViews>
    <sheetView tabSelected="1" workbookViewId="0" topLeftCell="A1">
      <pane xSplit="1" ySplit="2" topLeftCell="B3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C10" sqref="C10"/>
    </sheetView>
  </sheetViews>
  <sheetFormatPr defaultColWidth="9.00390625" defaultRowHeight="13.5"/>
  <cols>
    <col min="1" max="1" width="9.375" style="10" bestFit="1" customWidth="1"/>
    <col min="2" max="2" width="1.875" style="0" customWidth="1"/>
    <col min="4" max="4" width="6.25390625" style="0" customWidth="1"/>
    <col min="5" max="7" width="5.00390625" style="0" customWidth="1"/>
    <col min="8" max="8" width="1.875" style="0" customWidth="1"/>
    <col min="10" max="10" width="6.25390625" style="0" customWidth="1"/>
    <col min="11" max="13" width="5.00390625" style="0" customWidth="1"/>
    <col min="14" max="14" width="1.875" style="0" customWidth="1"/>
    <col min="16" max="16" width="6.25390625" style="0" customWidth="1"/>
    <col min="17" max="19" width="5.00390625" style="0" customWidth="1"/>
    <col min="20" max="20" width="1.875" style="0" customWidth="1"/>
    <col min="22" max="22" width="6.25390625" style="0" customWidth="1"/>
    <col min="23" max="25" width="5.00390625" style="0" customWidth="1"/>
    <col min="26" max="26" width="1.875" style="0" customWidth="1"/>
    <col min="28" max="28" width="6.25390625" style="0" customWidth="1"/>
    <col min="29" max="31" width="5.00390625" style="0" customWidth="1"/>
    <col min="32" max="32" width="1.875" style="0" customWidth="1"/>
    <col min="34" max="34" width="6.25390625" style="0" customWidth="1"/>
    <col min="35" max="37" width="5.00390625" style="0" customWidth="1"/>
    <col min="38" max="38" width="1.875" style="0" customWidth="1"/>
    <col min="40" max="40" width="6.25390625" style="0" customWidth="1"/>
    <col min="41" max="43" width="5.00390625" style="0" customWidth="1"/>
    <col min="44" max="44" width="1.875" style="0" customWidth="1"/>
    <col min="46" max="46" width="6.25390625" style="0" customWidth="1"/>
    <col min="47" max="49" width="5.00390625" style="0" customWidth="1"/>
    <col min="50" max="50" width="1.875" style="0" customWidth="1"/>
    <col min="52" max="52" width="6.25390625" style="0" customWidth="1"/>
    <col min="53" max="55" width="5.00390625" style="0" customWidth="1"/>
    <col min="56" max="56" width="1.875" style="0" customWidth="1"/>
    <col min="58" max="58" width="6.25390625" style="0" customWidth="1"/>
    <col min="59" max="61" width="5.00390625" style="0" customWidth="1"/>
    <col min="62" max="62" width="1.875" style="0" customWidth="1"/>
    <col min="64" max="64" width="6.25390625" style="0" customWidth="1"/>
    <col min="65" max="67" width="5.00390625" style="0" customWidth="1"/>
    <col min="68" max="68" width="1.875" style="0" customWidth="1"/>
    <col min="70" max="70" width="6.25390625" style="0" customWidth="1"/>
    <col min="71" max="73" width="5.00390625" style="0" customWidth="1"/>
  </cols>
  <sheetData>
    <row r="1" spans="1:73" s="6" customFormat="1" ht="13.5" customHeight="1">
      <c r="A1" s="143">
        <v>2008</v>
      </c>
      <c r="B1" s="145" t="s">
        <v>9</v>
      </c>
      <c r="C1" s="145"/>
      <c r="D1" s="145"/>
      <c r="E1" s="145"/>
      <c r="F1" s="147" t="s">
        <v>10</v>
      </c>
      <c r="G1" s="147"/>
      <c r="H1" s="145" t="s">
        <v>9</v>
      </c>
      <c r="I1" s="145"/>
      <c r="J1" s="145"/>
      <c r="K1" s="145"/>
      <c r="L1" s="147" t="s">
        <v>10</v>
      </c>
      <c r="M1" s="147"/>
      <c r="N1" s="145" t="s">
        <v>9</v>
      </c>
      <c r="O1" s="145"/>
      <c r="P1" s="145"/>
      <c r="Q1" s="145"/>
      <c r="R1" s="147" t="s">
        <v>10</v>
      </c>
      <c r="S1" s="147"/>
      <c r="T1" s="145" t="s">
        <v>9</v>
      </c>
      <c r="U1" s="145"/>
      <c r="V1" s="145"/>
      <c r="W1" s="145"/>
      <c r="X1" s="147" t="s">
        <v>10</v>
      </c>
      <c r="Y1" s="147"/>
      <c r="Z1" s="145" t="s">
        <v>9</v>
      </c>
      <c r="AA1" s="145"/>
      <c r="AB1" s="145"/>
      <c r="AC1" s="145"/>
      <c r="AD1" s="147" t="s">
        <v>10</v>
      </c>
      <c r="AE1" s="147"/>
      <c r="AF1" s="145" t="s">
        <v>9</v>
      </c>
      <c r="AG1" s="145"/>
      <c r="AH1" s="145"/>
      <c r="AI1" s="145"/>
      <c r="AJ1" s="147" t="s">
        <v>10</v>
      </c>
      <c r="AK1" s="147"/>
      <c r="AL1" s="145" t="s">
        <v>9</v>
      </c>
      <c r="AM1" s="145"/>
      <c r="AN1" s="145"/>
      <c r="AO1" s="145"/>
      <c r="AP1" s="147" t="s">
        <v>10</v>
      </c>
      <c r="AQ1" s="147"/>
      <c r="AR1" s="145" t="s">
        <v>9</v>
      </c>
      <c r="AS1" s="145"/>
      <c r="AT1" s="145"/>
      <c r="AU1" s="145"/>
      <c r="AV1" s="147" t="s">
        <v>10</v>
      </c>
      <c r="AW1" s="147"/>
      <c r="AX1" s="145" t="s">
        <v>9</v>
      </c>
      <c r="AY1" s="145"/>
      <c r="AZ1" s="145"/>
      <c r="BA1" s="145"/>
      <c r="BB1" s="147" t="s">
        <v>10</v>
      </c>
      <c r="BC1" s="147"/>
      <c r="BD1" s="145" t="s">
        <v>9</v>
      </c>
      <c r="BE1" s="145"/>
      <c r="BF1" s="145"/>
      <c r="BG1" s="145"/>
      <c r="BH1" s="147" t="s">
        <v>10</v>
      </c>
      <c r="BI1" s="147"/>
      <c r="BJ1" s="145" t="s">
        <v>9</v>
      </c>
      <c r="BK1" s="145"/>
      <c r="BL1" s="145"/>
      <c r="BM1" s="145"/>
      <c r="BN1" s="147" t="s">
        <v>10</v>
      </c>
      <c r="BO1" s="147"/>
      <c r="BP1" s="145" t="s">
        <v>9</v>
      </c>
      <c r="BQ1" s="145"/>
      <c r="BR1" s="145"/>
      <c r="BS1" s="145"/>
      <c r="BT1" s="147" t="s">
        <v>10</v>
      </c>
      <c r="BU1" s="150"/>
    </row>
    <row r="2" spans="1:73" s="7" customFormat="1" ht="13.5">
      <c r="A2" s="144"/>
      <c r="B2" s="146" t="s">
        <v>20</v>
      </c>
      <c r="C2" s="146"/>
      <c r="D2" s="146"/>
      <c r="E2" s="146"/>
      <c r="F2" s="146"/>
      <c r="G2" s="146"/>
      <c r="H2" s="146" t="s">
        <v>21</v>
      </c>
      <c r="I2" s="146"/>
      <c r="J2" s="146"/>
      <c r="K2" s="146"/>
      <c r="L2" s="146"/>
      <c r="M2" s="146"/>
      <c r="N2" s="146" t="s">
        <v>22</v>
      </c>
      <c r="O2" s="146"/>
      <c r="P2" s="146"/>
      <c r="Q2" s="146"/>
      <c r="R2" s="146"/>
      <c r="S2" s="146"/>
      <c r="T2" s="146" t="s">
        <v>0</v>
      </c>
      <c r="U2" s="146"/>
      <c r="V2" s="146"/>
      <c r="W2" s="146"/>
      <c r="X2" s="146"/>
      <c r="Y2" s="146"/>
      <c r="Z2" s="146" t="s">
        <v>1</v>
      </c>
      <c r="AA2" s="146"/>
      <c r="AB2" s="146"/>
      <c r="AC2" s="146"/>
      <c r="AD2" s="146"/>
      <c r="AE2" s="146"/>
      <c r="AF2" s="146" t="s">
        <v>2</v>
      </c>
      <c r="AG2" s="146"/>
      <c r="AH2" s="146"/>
      <c r="AI2" s="146"/>
      <c r="AJ2" s="146"/>
      <c r="AK2" s="146"/>
      <c r="AL2" s="146" t="s">
        <v>3</v>
      </c>
      <c r="AM2" s="146"/>
      <c r="AN2" s="146"/>
      <c r="AO2" s="146"/>
      <c r="AP2" s="146"/>
      <c r="AQ2" s="146"/>
      <c r="AR2" s="146" t="s">
        <v>4</v>
      </c>
      <c r="AS2" s="146"/>
      <c r="AT2" s="146"/>
      <c r="AU2" s="146"/>
      <c r="AV2" s="146"/>
      <c r="AW2" s="146"/>
      <c r="AX2" s="146" t="s">
        <v>5</v>
      </c>
      <c r="AY2" s="146"/>
      <c r="AZ2" s="146"/>
      <c r="BA2" s="146"/>
      <c r="BB2" s="146"/>
      <c r="BC2" s="146"/>
      <c r="BD2" s="146" t="s">
        <v>6</v>
      </c>
      <c r="BE2" s="146"/>
      <c r="BF2" s="146"/>
      <c r="BG2" s="146"/>
      <c r="BH2" s="146"/>
      <c r="BI2" s="146"/>
      <c r="BJ2" s="146" t="s">
        <v>7</v>
      </c>
      <c r="BK2" s="146"/>
      <c r="BL2" s="146"/>
      <c r="BM2" s="146"/>
      <c r="BN2" s="146"/>
      <c r="BO2" s="146"/>
      <c r="BP2" s="146" t="s">
        <v>8</v>
      </c>
      <c r="BQ2" s="146"/>
      <c r="BR2" s="146"/>
      <c r="BS2" s="146"/>
      <c r="BT2" s="146"/>
      <c r="BU2" s="151"/>
    </row>
    <row r="3" spans="1:73" ht="13.5" customHeight="1">
      <c r="A3" s="74">
        <v>1</v>
      </c>
      <c r="B3" s="75"/>
      <c r="C3" s="76"/>
      <c r="D3" s="77">
        <f>IF(C3="","",66-C3)</f>
      </c>
      <c r="E3" s="78">
        <f>IF(C3="","",0)</f>
      </c>
      <c r="F3" s="79"/>
      <c r="G3" s="80">
        <f>IF(F3="","",0)</f>
      </c>
      <c r="H3" s="75"/>
      <c r="I3" s="76"/>
      <c r="J3" s="77">
        <f>IF(I3="","",66-I3)</f>
      </c>
      <c r="K3" s="78">
        <f>IF(I3="","",I3-C33)</f>
      </c>
      <c r="L3" s="79"/>
      <c r="M3" s="80">
        <f>IF(L3="","",L3-F33)</f>
      </c>
      <c r="N3" s="75"/>
      <c r="O3" s="76"/>
      <c r="P3" s="77">
        <f>IF(O3="","",66-O3)</f>
      </c>
      <c r="Q3" s="78">
        <f>IF(O3="","",O3-I31)</f>
      </c>
      <c r="R3" s="79"/>
      <c r="S3" s="80">
        <f>IF(R3="","",R3-L31)</f>
      </c>
      <c r="T3" s="75"/>
      <c r="U3" s="76"/>
      <c r="V3" s="77">
        <f>IF(U3="","",66-U3)</f>
      </c>
      <c r="W3" s="78">
        <f>IF(U3="","",U3-O33)</f>
      </c>
      <c r="X3" s="79"/>
      <c r="Y3" s="80">
        <f>IF(X3="","",X3-R33)</f>
      </c>
      <c r="Z3" s="75"/>
      <c r="AA3" s="76"/>
      <c r="AB3" s="77">
        <f>IF(AA3="","",66-AA3)</f>
      </c>
      <c r="AC3" s="78">
        <f>IF(AA3="","",AA3-U32)</f>
      </c>
      <c r="AD3" s="79"/>
      <c r="AE3" s="80">
        <f>IF(AD3="","",AD3-X32)</f>
      </c>
      <c r="AF3" s="75"/>
      <c r="AG3" s="76"/>
      <c r="AH3" s="77">
        <f>IF(AG3="","",66-AG3)</f>
      </c>
      <c r="AI3" s="78">
        <f>IF(AG3="","",AG3-AA33)</f>
      </c>
      <c r="AJ3" s="79"/>
      <c r="AK3" s="80">
        <f>IF(AJ3="","",AJ3-AD33)</f>
      </c>
      <c r="AL3" s="75"/>
      <c r="AM3" s="76"/>
      <c r="AN3" s="77">
        <f>IF(AM3="","",66-AM3)</f>
      </c>
      <c r="AO3" s="78">
        <f>IF(AM3="","",AM3-AG32)</f>
      </c>
      <c r="AP3" s="79"/>
      <c r="AQ3" s="80">
        <f>IF(AP3="","",AP3-AJ32)</f>
      </c>
      <c r="AR3" s="75"/>
      <c r="AS3" s="76"/>
      <c r="AT3" s="77">
        <f>IF(AS3="","",66-AS3)</f>
      </c>
      <c r="AU3" s="78">
        <f>IF(AS3="","",AS3-AM33)</f>
      </c>
      <c r="AV3" s="79"/>
      <c r="AW3" s="80">
        <f>IF(AV3="","",AV3-AP33)</f>
      </c>
      <c r="AX3" s="75"/>
      <c r="AY3" s="76"/>
      <c r="AZ3" s="77">
        <f>IF(AY3="","",66-AY3)</f>
      </c>
      <c r="BA3" s="78">
        <f>IF(AY3="","",AY3-AS33)</f>
      </c>
      <c r="BB3" s="79"/>
      <c r="BC3" s="80">
        <f>IF(BB3="","",BB3-AV33)</f>
      </c>
      <c r="BD3" s="75"/>
      <c r="BE3" s="76"/>
      <c r="BF3" s="77">
        <f>IF(BE3="","",66-BE3)</f>
      </c>
      <c r="BG3" s="78">
        <f>IF(BE3="","",BE3-AY32)</f>
      </c>
      <c r="BH3" s="79"/>
      <c r="BI3" s="80">
        <f>IF(BH3="","",BH3-BB32)</f>
      </c>
      <c r="BJ3" s="75"/>
      <c r="BK3" s="76"/>
      <c r="BL3" s="77">
        <f>IF(BK3="","",66-BK3)</f>
      </c>
      <c r="BM3" s="78">
        <f>IF(BK3="","",BK3-BE33)</f>
      </c>
      <c r="BN3" s="79"/>
      <c r="BO3" s="80">
        <f>IF(BN3="","",BN3-BH33)</f>
      </c>
      <c r="BP3" s="75"/>
      <c r="BQ3" s="76"/>
      <c r="BR3" s="77">
        <f>IF(BQ3="","",66-BQ3)</f>
      </c>
      <c r="BS3" s="78">
        <f>IF(BQ3="","",BQ3-BK32)</f>
      </c>
      <c r="BT3" s="79"/>
      <c r="BU3" s="81">
        <f>IF(BT3="","",BT3-BN32)</f>
      </c>
    </row>
    <row r="4" spans="1:73" ht="13.5" customHeight="1">
      <c r="A4" s="74">
        <v>2</v>
      </c>
      <c r="B4" s="75"/>
      <c r="C4" s="76"/>
      <c r="D4" s="77">
        <f aca="true" t="shared" si="0" ref="D4:D33">IF(C4="","",66-C4)</f>
      </c>
      <c r="E4" s="78">
        <f>IF(C4="","",C4-C3)</f>
      </c>
      <c r="F4" s="79"/>
      <c r="G4" s="80">
        <f>IF(F4="","",F4-F3)</f>
      </c>
      <c r="H4" s="75"/>
      <c r="I4" s="76"/>
      <c r="J4" s="77">
        <f aca="true" t="shared" si="1" ref="J4:J31">IF(I4="","",66-I4)</f>
      </c>
      <c r="K4" s="78">
        <f>IF(I4="","",I4-I3)</f>
      </c>
      <c r="L4" s="79"/>
      <c r="M4" s="80">
        <f>IF(L4="","",L4-L3)</f>
      </c>
      <c r="N4" s="75"/>
      <c r="O4" s="76"/>
      <c r="P4" s="77">
        <f aca="true" t="shared" si="2" ref="P4:P33">IF(O4="","",66-O4)</f>
      </c>
      <c r="Q4" s="78">
        <f>IF(O4="","",O4-O3)</f>
      </c>
      <c r="R4" s="79"/>
      <c r="S4" s="80">
        <f>IF(R4="","",R4-R3)</f>
      </c>
      <c r="T4" s="75"/>
      <c r="U4" s="76"/>
      <c r="V4" s="77">
        <f aca="true" t="shared" si="3" ref="V4:V32">IF(U4="","",66-U4)</f>
      </c>
      <c r="W4" s="78">
        <f>IF(U4="","",U4-U3)</f>
      </c>
      <c r="X4" s="79"/>
      <c r="Y4" s="80">
        <f>IF(X4="","",X4-X3)</f>
      </c>
      <c r="Z4" s="75"/>
      <c r="AA4" s="76"/>
      <c r="AB4" s="77">
        <f aca="true" t="shared" si="4" ref="AB4:AB33">IF(AA4="","",66-AA4)</f>
      </c>
      <c r="AC4" s="78">
        <f>IF(AA4="","",AA4-AA3)</f>
      </c>
      <c r="AD4" s="79"/>
      <c r="AE4" s="80">
        <f>IF(AD4="","",AD4-AD3)</f>
      </c>
      <c r="AF4" s="75"/>
      <c r="AG4" s="76"/>
      <c r="AH4" s="77">
        <f aca="true" t="shared" si="5" ref="AH4:AH32">IF(AG4="","",66-AG4)</f>
      </c>
      <c r="AI4" s="78">
        <f>IF(AG4="","",AG4-AG3)</f>
      </c>
      <c r="AJ4" s="79"/>
      <c r="AK4" s="80">
        <f>IF(AJ4="","",AJ4-AJ3)</f>
      </c>
      <c r="AL4" s="75"/>
      <c r="AM4" s="76"/>
      <c r="AN4" s="77">
        <f aca="true" t="shared" si="6" ref="AN4:AN33">IF(AM4="","",66-AM4)</f>
      </c>
      <c r="AO4" s="78">
        <f>IF(AM4="","",AM4-AM3)</f>
      </c>
      <c r="AP4" s="79"/>
      <c r="AQ4" s="80">
        <f>IF(AP4="","",AP4-AP3)</f>
      </c>
      <c r="AR4" s="75"/>
      <c r="AS4" s="76"/>
      <c r="AT4" s="77">
        <f aca="true" t="shared" si="7" ref="AT4:AT33">IF(AS4="","",66-AS4)</f>
      </c>
      <c r="AU4" s="78">
        <f>IF(AS4="","",AS4-AS3)</f>
      </c>
      <c r="AV4" s="79"/>
      <c r="AW4" s="80">
        <f>IF(AV4="","",AV4-AV3)</f>
      </c>
      <c r="AX4" s="75"/>
      <c r="AY4" s="76"/>
      <c r="AZ4" s="77">
        <f aca="true" t="shared" si="8" ref="AZ4:AZ32">IF(AY4="","",66-AY4)</f>
      </c>
      <c r="BA4" s="78">
        <f>IF(AY4="","",AY4-AY3)</f>
      </c>
      <c r="BB4" s="79"/>
      <c r="BC4" s="80">
        <f>IF(BB4="","",BB4-BB3)</f>
      </c>
      <c r="BD4" s="75"/>
      <c r="BE4" s="76"/>
      <c r="BF4" s="77">
        <f aca="true" t="shared" si="9" ref="BF4:BF33">IF(BE4="","",66-BE4)</f>
      </c>
      <c r="BG4" s="78">
        <f>IF(BE4="","",BE4-BE3)</f>
      </c>
      <c r="BH4" s="79"/>
      <c r="BI4" s="80">
        <f>IF(BH4="","",BH4-BH3)</f>
      </c>
      <c r="BJ4" s="75"/>
      <c r="BK4" s="76"/>
      <c r="BL4" s="77">
        <f aca="true" t="shared" si="10" ref="BL4:BL32">IF(BK4="","",66-BK4)</f>
      </c>
      <c r="BM4" s="78">
        <f>IF(BK4="","",BK4-BK3)</f>
      </c>
      <c r="BN4" s="79"/>
      <c r="BO4" s="80">
        <f>IF(BN4="","",BN4-BN3)</f>
      </c>
      <c r="BP4" s="75"/>
      <c r="BQ4" s="76"/>
      <c r="BR4" s="77">
        <f aca="true" t="shared" si="11" ref="BR4:BR33">IF(BQ4="","",66-BQ4)</f>
      </c>
      <c r="BS4" s="78">
        <f>IF(BQ4="","",BQ4-BQ3)</f>
      </c>
      <c r="BT4" s="79"/>
      <c r="BU4" s="81">
        <f>IF(BT4="","",BT4-BT3)</f>
      </c>
    </row>
    <row r="5" spans="1:73" ht="13.5" customHeight="1">
      <c r="A5" s="74">
        <v>3</v>
      </c>
      <c r="B5" s="75"/>
      <c r="C5" s="76"/>
      <c r="D5" s="77">
        <f t="shared" si="0"/>
      </c>
      <c r="E5" s="78">
        <f aca="true" t="shared" si="12" ref="E5:E33">IF(C5="","",C5-C4)</f>
      </c>
      <c r="F5" s="79"/>
      <c r="G5" s="80">
        <f aca="true" t="shared" si="13" ref="G5:G33">IF(F5="","",F5-F4)</f>
      </c>
      <c r="H5" s="75"/>
      <c r="I5" s="76"/>
      <c r="J5" s="77">
        <f t="shared" si="1"/>
      </c>
      <c r="K5" s="78">
        <f aca="true" t="shared" si="14" ref="K5:K31">IF(I5="","",I5-I4)</f>
      </c>
      <c r="L5" s="79"/>
      <c r="M5" s="80">
        <f aca="true" t="shared" si="15" ref="M5:M31">IF(L5="","",L5-L4)</f>
      </c>
      <c r="N5" s="75"/>
      <c r="O5" s="76"/>
      <c r="P5" s="77">
        <f t="shared" si="2"/>
      </c>
      <c r="Q5" s="78">
        <f aca="true" t="shared" si="16" ref="Q5:Q33">IF(O5="","",O5-O4)</f>
      </c>
      <c r="R5" s="79"/>
      <c r="S5" s="80">
        <f aca="true" t="shared" si="17" ref="S5:S33">IF(R5="","",R5-R4)</f>
      </c>
      <c r="T5" s="75"/>
      <c r="U5" s="76"/>
      <c r="V5" s="77">
        <f t="shared" si="3"/>
      </c>
      <c r="W5" s="78">
        <f aca="true" t="shared" si="18" ref="W5:W32">IF(U5="","",U5-U4)</f>
      </c>
      <c r="X5" s="79"/>
      <c r="Y5" s="80">
        <f aca="true" t="shared" si="19" ref="Y5:Y32">IF(X5="","",X5-X4)</f>
      </c>
      <c r="Z5" s="75"/>
      <c r="AA5" s="76"/>
      <c r="AB5" s="77">
        <f t="shared" si="4"/>
      </c>
      <c r="AC5" s="78">
        <f aca="true" t="shared" si="20" ref="AC5:AC33">IF(AA5="","",AA5-AA4)</f>
      </c>
      <c r="AD5" s="79"/>
      <c r="AE5" s="80">
        <f aca="true" t="shared" si="21" ref="AE5:AE33">IF(AD5="","",AD5-AD4)</f>
      </c>
      <c r="AF5" s="75"/>
      <c r="AG5" s="76"/>
      <c r="AH5" s="77">
        <f t="shared" si="5"/>
      </c>
      <c r="AI5" s="78">
        <f aca="true" t="shared" si="22" ref="AI5:AI32">IF(AG5="","",AG5-AG4)</f>
      </c>
      <c r="AJ5" s="79"/>
      <c r="AK5" s="80">
        <f aca="true" t="shared" si="23" ref="AK5:AK32">IF(AJ5="","",AJ5-AJ4)</f>
      </c>
      <c r="AL5" s="75"/>
      <c r="AM5" s="76"/>
      <c r="AN5" s="77">
        <f t="shared" si="6"/>
      </c>
      <c r="AO5" s="78">
        <f aca="true" t="shared" si="24" ref="AO5:AO33">IF(AM5="","",AM5-AM4)</f>
      </c>
      <c r="AP5" s="79"/>
      <c r="AQ5" s="80">
        <f aca="true" t="shared" si="25" ref="AQ5:AQ33">IF(AP5="","",AP5-AP4)</f>
      </c>
      <c r="AR5" s="75"/>
      <c r="AS5" s="76"/>
      <c r="AT5" s="77">
        <f t="shared" si="7"/>
      </c>
      <c r="AU5" s="78">
        <f aca="true" t="shared" si="26" ref="AU5:AU33">IF(AS5="","",AS5-AS4)</f>
      </c>
      <c r="AV5" s="79"/>
      <c r="AW5" s="80">
        <f aca="true" t="shared" si="27" ref="AW5:AW33">IF(AV5="","",AV5-AV4)</f>
      </c>
      <c r="AX5" s="75"/>
      <c r="AY5" s="76"/>
      <c r="AZ5" s="77">
        <f t="shared" si="8"/>
      </c>
      <c r="BA5" s="78">
        <f aca="true" t="shared" si="28" ref="BA5:BA32">IF(AY5="","",AY5-AY4)</f>
      </c>
      <c r="BB5" s="79"/>
      <c r="BC5" s="80">
        <f aca="true" t="shared" si="29" ref="BC5:BC32">IF(BB5="","",BB5-BB4)</f>
      </c>
      <c r="BD5" s="75"/>
      <c r="BE5" s="76"/>
      <c r="BF5" s="77">
        <f t="shared" si="9"/>
      </c>
      <c r="BG5" s="78">
        <f aca="true" t="shared" si="30" ref="BG5:BG33">IF(BE5="","",BE5-BE4)</f>
      </c>
      <c r="BH5" s="79"/>
      <c r="BI5" s="80">
        <f aca="true" t="shared" si="31" ref="BI5:BI33">IF(BH5="","",BH5-BH4)</f>
      </c>
      <c r="BJ5" s="75"/>
      <c r="BK5" s="76"/>
      <c r="BL5" s="77">
        <f t="shared" si="10"/>
      </c>
      <c r="BM5" s="78">
        <f aca="true" t="shared" si="32" ref="BM5:BM32">IF(BK5="","",BK5-BK4)</f>
      </c>
      <c r="BN5" s="79"/>
      <c r="BO5" s="80">
        <f aca="true" t="shared" si="33" ref="BO5:BO32">IF(BN5="","",BN5-BN4)</f>
      </c>
      <c r="BP5" s="75"/>
      <c r="BQ5" s="76"/>
      <c r="BR5" s="77">
        <f t="shared" si="11"/>
      </c>
      <c r="BS5" s="78">
        <f aca="true" t="shared" si="34" ref="BS5:BS33">IF(BQ5="","",BQ5-BQ4)</f>
      </c>
      <c r="BT5" s="79"/>
      <c r="BU5" s="81">
        <f aca="true" t="shared" si="35" ref="BU5:BU33">IF(BT5="","",BT5-BT4)</f>
      </c>
    </row>
    <row r="6" spans="1:73" ht="13.5" customHeight="1">
      <c r="A6" s="74">
        <v>4</v>
      </c>
      <c r="B6" s="75"/>
      <c r="C6" s="76"/>
      <c r="D6" s="77">
        <f t="shared" si="0"/>
      </c>
      <c r="E6" s="78">
        <f t="shared" si="12"/>
      </c>
      <c r="F6" s="79"/>
      <c r="G6" s="80">
        <f t="shared" si="13"/>
      </c>
      <c r="H6" s="75"/>
      <c r="I6" s="76"/>
      <c r="J6" s="77">
        <f t="shared" si="1"/>
      </c>
      <c r="K6" s="78">
        <f t="shared" si="14"/>
      </c>
      <c r="L6" s="79"/>
      <c r="M6" s="80">
        <f t="shared" si="15"/>
      </c>
      <c r="N6" s="75"/>
      <c r="O6" s="76"/>
      <c r="P6" s="77">
        <f t="shared" si="2"/>
      </c>
      <c r="Q6" s="78">
        <f t="shared" si="16"/>
      </c>
      <c r="R6" s="79"/>
      <c r="S6" s="80">
        <f t="shared" si="17"/>
      </c>
      <c r="T6" s="75"/>
      <c r="U6" s="76"/>
      <c r="V6" s="77">
        <f t="shared" si="3"/>
      </c>
      <c r="W6" s="78">
        <f t="shared" si="18"/>
      </c>
      <c r="X6" s="79"/>
      <c r="Y6" s="80">
        <f t="shared" si="19"/>
      </c>
      <c r="Z6" s="75"/>
      <c r="AA6" s="76"/>
      <c r="AB6" s="77">
        <f t="shared" si="4"/>
      </c>
      <c r="AC6" s="78">
        <f t="shared" si="20"/>
      </c>
      <c r="AD6" s="79"/>
      <c r="AE6" s="80">
        <f t="shared" si="21"/>
      </c>
      <c r="AF6" s="75"/>
      <c r="AG6" s="76"/>
      <c r="AH6" s="77">
        <f t="shared" si="5"/>
      </c>
      <c r="AI6" s="78">
        <f t="shared" si="22"/>
      </c>
      <c r="AJ6" s="79"/>
      <c r="AK6" s="80">
        <f t="shared" si="23"/>
      </c>
      <c r="AL6" s="75"/>
      <c r="AM6" s="76"/>
      <c r="AN6" s="77">
        <f t="shared" si="6"/>
      </c>
      <c r="AO6" s="78">
        <f t="shared" si="24"/>
      </c>
      <c r="AP6" s="79"/>
      <c r="AQ6" s="80">
        <f t="shared" si="25"/>
      </c>
      <c r="AR6" s="75"/>
      <c r="AS6" s="76"/>
      <c r="AT6" s="77">
        <f t="shared" si="7"/>
      </c>
      <c r="AU6" s="78">
        <f t="shared" si="26"/>
      </c>
      <c r="AV6" s="79"/>
      <c r="AW6" s="80">
        <f t="shared" si="27"/>
      </c>
      <c r="AX6" s="75"/>
      <c r="AY6" s="76"/>
      <c r="AZ6" s="77">
        <f t="shared" si="8"/>
      </c>
      <c r="BA6" s="78">
        <f t="shared" si="28"/>
      </c>
      <c r="BB6" s="79"/>
      <c r="BC6" s="80">
        <f t="shared" si="29"/>
      </c>
      <c r="BD6" s="75"/>
      <c r="BE6" s="76"/>
      <c r="BF6" s="77">
        <f t="shared" si="9"/>
      </c>
      <c r="BG6" s="78">
        <f t="shared" si="30"/>
      </c>
      <c r="BH6" s="79"/>
      <c r="BI6" s="80">
        <f t="shared" si="31"/>
      </c>
      <c r="BJ6" s="75"/>
      <c r="BK6" s="76"/>
      <c r="BL6" s="77">
        <f t="shared" si="10"/>
      </c>
      <c r="BM6" s="78">
        <f t="shared" si="32"/>
      </c>
      <c r="BN6" s="79"/>
      <c r="BO6" s="80">
        <f t="shared" si="33"/>
      </c>
      <c r="BP6" s="75"/>
      <c r="BQ6" s="76"/>
      <c r="BR6" s="77">
        <f t="shared" si="11"/>
      </c>
      <c r="BS6" s="78">
        <f t="shared" si="34"/>
      </c>
      <c r="BT6" s="79"/>
      <c r="BU6" s="81">
        <f t="shared" si="35"/>
      </c>
    </row>
    <row r="7" spans="1:73" ht="13.5" customHeight="1">
      <c r="A7" s="74">
        <v>5</v>
      </c>
      <c r="B7" s="75"/>
      <c r="C7" s="76"/>
      <c r="D7" s="77">
        <f t="shared" si="0"/>
      </c>
      <c r="E7" s="78">
        <f t="shared" si="12"/>
      </c>
      <c r="F7" s="79"/>
      <c r="G7" s="80">
        <f t="shared" si="13"/>
      </c>
      <c r="H7" s="75"/>
      <c r="I7" s="76"/>
      <c r="J7" s="77">
        <f t="shared" si="1"/>
      </c>
      <c r="K7" s="78">
        <f t="shared" si="14"/>
      </c>
      <c r="L7" s="79"/>
      <c r="M7" s="80">
        <f t="shared" si="15"/>
      </c>
      <c r="N7" s="75"/>
      <c r="O7" s="76"/>
      <c r="P7" s="77">
        <f t="shared" si="2"/>
      </c>
      <c r="Q7" s="78">
        <f t="shared" si="16"/>
      </c>
      <c r="R7" s="79"/>
      <c r="S7" s="80">
        <f t="shared" si="17"/>
      </c>
      <c r="T7" s="75"/>
      <c r="U7" s="76"/>
      <c r="V7" s="77">
        <f t="shared" si="3"/>
      </c>
      <c r="W7" s="78">
        <f t="shared" si="18"/>
      </c>
      <c r="X7" s="79"/>
      <c r="Y7" s="80">
        <f t="shared" si="19"/>
      </c>
      <c r="Z7" s="75"/>
      <c r="AA7" s="76"/>
      <c r="AB7" s="77">
        <f t="shared" si="4"/>
      </c>
      <c r="AC7" s="78">
        <f t="shared" si="20"/>
      </c>
      <c r="AD7" s="79"/>
      <c r="AE7" s="80">
        <f t="shared" si="21"/>
      </c>
      <c r="AF7" s="75"/>
      <c r="AG7" s="76"/>
      <c r="AH7" s="77">
        <f t="shared" si="5"/>
      </c>
      <c r="AI7" s="78">
        <f t="shared" si="22"/>
      </c>
      <c r="AJ7" s="79"/>
      <c r="AK7" s="80">
        <f t="shared" si="23"/>
      </c>
      <c r="AL7" s="75"/>
      <c r="AM7" s="76"/>
      <c r="AN7" s="77">
        <f t="shared" si="6"/>
      </c>
      <c r="AO7" s="78">
        <f t="shared" si="24"/>
      </c>
      <c r="AP7" s="79"/>
      <c r="AQ7" s="80">
        <f t="shared" si="25"/>
      </c>
      <c r="AR7" s="75"/>
      <c r="AS7" s="76"/>
      <c r="AT7" s="77">
        <f t="shared" si="7"/>
      </c>
      <c r="AU7" s="78">
        <f t="shared" si="26"/>
      </c>
      <c r="AV7" s="79"/>
      <c r="AW7" s="80">
        <f t="shared" si="27"/>
      </c>
      <c r="AX7" s="75"/>
      <c r="AY7" s="76"/>
      <c r="AZ7" s="77">
        <f t="shared" si="8"/>
      </c>
      <c r="BA7" s="78">
        <f t="shared" si="28"/>
      </c>
      <c r="BB7" s="79"/>
      <c r="BC7" s="80">
        <f t="shared" si="29"/>
      </c>
      <c r="BD7" s="75"/>
      <c r="BE7" s="76"/>
      <c r="BF7" s="77">
        <f t="shared" si="9"/>
      </c>
      <c r="BG7" s="78">
        <f t="shared" si="30"/>
      </c>
      <c r="BH7" s="79"/>
      <c r="BI7" s="80">
        <f t="shared" si="31"/>
      </c>
      <c r="BJ7" s="75"/>
      <c r="BK7" s="76"/>
      <c r="BL7" s="77">
        <f t="shared" si="10"/>
      </c>
      <c r="BM7" s="78">
        <f t="shared" si="32"/>
      </c>
      <c r="BN7" s="79"/>
      <c r="BO7" s="80">
        <f t="shared" si="33"/>
      </c>
      <c r="BP7" s="75"/>
      <c r="BQ7" s="76"/>
      <c r="BR7" s="77">
        <f t="shared" si="11"/>
      </c>
      <c r="BS7" s="78">
        <f t="shared" si="34"/>
      </c>
      <c r="BT7" s="79"/>
      <c r="BU7" s="81">
        <f t="shared" si="35"/>
      </c>
    </row>
    <row r="8" spans="1:73" ht="13.5" customHeight="1">
      <c r="A8" s="74">
        <v>6</v>
      </c>
      <c r="B8" s="75"/>
      <c r="C8" s="76"/>
      <c r="D8" s="77">
        <f t="shared" si="0"/>
      </c>
      <c r="E8" s="78">
        <f t="shared" si="12"/>
      </c>
      <c r="F8" s="79"/>
      <c r="G8" s="80">
        <f t="shared" si="13"/>
      </c>
      <c r="H8" s="75"/>
      <c r="I8" s="76"/>
      <c r="J8" s="77">
        <f t="shared" si="1"/>
      </c>
      <c r="K8" s="78">
        <f t="shared" si="14"/>
      </c>
      <c r="L8" s="79"/>
      <c r="M8" s="80">
        <f t="shared" si="15"/>
      </c>
      <c r="N8" s="75"/>
      <c r="O8" s="76"/>
      <c r="P8" s="77">
        <f t="shared" si="2"/>
      </c>
      <c r="Q8" s="78">
        <f t="shared" si="16"/>
      </c>
      <c r="R8" s="79"/>
      <c r="S8" s="80">
        <f t="shared" si="17"/>
      </c>
      <c r="T8" s="75"/>
      <c r="U8" s="76"/>
      <c r="V8" s="77">
        <f t="shared" si="3"/>
      </c>
      <c r="W8" s="78">
        <f t="shared" si="18"/>
      </c>
      <c r="X8" s="79"/>
      <c r="Y8" s="80">
        <f t="shared" si="19"/>
      </c>
      <c r="Z8" s="75"/>
      <c r="AA8" s="76"/>
      <c r="AB8" s="77">
        <f t="shared" si="4"/>
      </c>
      <c r="AC8" s="78">
        <f t="shared" si="20"/>
      </c>
      <c r="AD8" s="79"/>
      <c r="AE8" s="80">
        <f t="shared" si="21"/>
      </c>
      <c r="AF8" s="75"/>
      <c r="AG8" s="76"/>
      <c r="AH8" s="77">
        <f t="shared" si="5"/>
      </c>
      <c r="AI8" s="78">
        <f t="shared" si="22"/>
      </c>
      <c r="AJ8" s="79"/>
      <c r="AK8" s="80">
        <f t="shared" si="23"/>
      </c>
      <c r="AL8" s="75"/>
      <c r="AM8" s="76"/>
      <c r="AN8" s="77">
        <f t="shared" si="6"/>
      </c>
      <c r="AO8" s="78">
        <f t="shared" si="24"/>
      </c>
      <c r="AP8" s="79"/>
      <c r="AQ8" s="80">
        <f t="shared" si="25"/>
      </c>
      <c r="AR8" s="75"/>
      <c r="AS8" s="76"/>
      <c r="AT8" s="77">
        <f t="shared" si="7"/>
      </c>
      <c r="AU8" s="78">
        <f t="shared" si="26"/>
      </c>
      <c r="AV8" s="79"/>
      <c r="AW8" s="80">
        <f t="shared" si="27"/>
      </c>
      <c r="AX8" s="75"/>
      <c r="AY8" s="76"/>
      <c r="AZ8" s="77">
        <f t="shared" si="8"/>
      </c>
      <c r="BA8" s="78">
        <f t="shared" si="28"/>
      </c>
      <c r="BB8" s="79"/>
      <c r="BC8" s="80">
        <f t="shared" si="29"/>
      </c>
      <c r="BD8" s="75"/>
      <c r="BE8" s="76"/>
      <c r="BF8" s="77">
        <f t="shared" si="9"/>
      </c>
      <c r="BG8" s="78">
        <f t="shared" si="30"/>
      </c>
      <c r="BH8" s="79"/>
      <c r="BI8" s="80">
        <f t="shared" si="31"/>
      </c>
      <c r="BJ8" s="75"/>
      <c r="BK8" s="76"/>
      <c r="BL8" s="77">
        <f t="shared" si="10"/>
      </c>
      <c r="BM8" s="78">
        <f t="shared" si="32"/>
      </c>
      <c r="BN8" s="79"/>
      <c r="BO8" s="80">
        <f t="shared" si="33"/>
      </c>
      <c r="BP8" s="75"/>
      <c r="BQ8" s="76"/>
      <c r="BR8" s="77">
        <f t="shared" si="11"/>
      </c>
      <c r="BS8" s="78">
        <f t="shared" si="34"/>
      </c>
      <c r="BT8" s="79"/>
      <c r="BU8" s="81">
        <f t="shared" si="35"/>
      </c>
    </row>
    <row r="9" spans="1:73" ht="13.5" customHeight="1">
      <c r="A9" s="74">
        <v>7</v>
      </c>
      <c r="B9" s="75"/>
      <c r="C9" s="76"/>
      <c r="D9" s="77">
        <f t="shared" si="0"/>
      </c>
      <c r="E9" s="78">
        <f t="shared" si="12"/>
      </c>
      <c r="F9" s="79"/>
      <c r="G9" s="80">
        <f t="shared" si="13"/>
      </c>
      <c r="H9" s="75"/>
      <c r="I9" s="76"/>
      <c r="J9" s="77">
        <f t="shared" si="1"/>
      </c>
      <c r="K9" s="78">
        <f t="shared" si="14"/>
      </c>
      <c r="L9" s="79"/>
      <c r="M9" s="80">
        <f t="shared" si="15"/>
      </c>
      <c r="N9" s="75"/>
      <c r="O9" s="76"/>
      <c r="P9" s="77">
        <f t="shared" si="2"/>
      </c>
      <c r="Q9" s="78">
        <f t="shared" si="16"/>
      </c>
      <c r="R9" s="79"/>
      <c r="S9" s="80">
        <f t="shared" si="17"/>
      </c>
      <c r="T9" s="75"/>
      <c r="U9" s="76"/>
      <c r="V9" s="77">
        <f t="shared" si="3"/>
      </c>
      <c r="W9" s="78">
        <f t="shared" si="18"/>
      </c>
      <c r="X9" s="79"/>
      <c r="Y9" s="80">
        <f t="shared" si="19"/>
      </c>
      <c r="Z9" s="75"/>
      <c r="AA9" s="76"/>
      <c r="AB9" s="77">
        <f t="shared" si="4"/>
      </c>
      <c r="AC9" s="78">
        <f t="shared" si="20"/>
      </c>
      <c r="AD9" s="79"/>
      <c r="AE9" s="80">
        <f t="shared" si="21"/>
      </c>
      <c r="AF9" s="75"/>
      <c r="AG9" s="76"/>
      <c r="AH9" s="77">
        <f t="shared" si="5"/>
      </c>
      <c r="AI9" s="78">
        <f t="shared" si="22"/>
      </c>
      <c r="AJ9" s="79"/>
      <c r="AK9" s="80">
        <f t="shared" si="23"/>
      </c>
      <c r="AL9" s="75"/>
      <c r="AM9" s="76"/>
      <c r="AN9" s="77">
        <f t="shared" si="6"/>
      </c>
      <c r="AO9" s="78">
        <f t="shared" si="24"/>
      </c>
      <c r="AP9" s="79"/>
      <c r="AQ9" s="80">
        <f t="shared" si="25"/>
      </c>
      <c r="AR9" s="75"/>
      <c r="AS9" s="76"/>
      <c r="AT9" s="77">
        <f t="shared" si="7"/>
      </c>
      <c r="AU9" s="78">
        <f t="shared" si="26"/>
      </c>
      <c r="AV9" s="79"/>
      <c r="AW9" s="80">
        <f t="shared" si="27"/>
      </c>
      <c r="AX9" s="75"/>
      <c r="AY9" s="76"/>
      <c r="AZ9" s="77">
        <f t="shared" si="8"/>
      </c>
      <c r="BA9" s="78">
        <f t="shared" si="28"/>
      </c>
      <c r="BB9" s="79"/>
      <c r="BC9" s="80">
        <f t="shared" si="29"/>
      </c>
      <c r="BD9" s="75"/>
      <c r="BE9" s="76"/>
      <c r="BF9" s="77">
        <f t="shared" si="9"/>
      </c>
      <c r="BG9" s="78">
        <f t="shared" si="30"/>
      </c>
      <c r="BH9" s="79"/>
      <c r="BI9" s="80">
        <f t="shared" si="31"/>
      </c>
      <c r="BJ9" s="75"/>
      <c r="BK9" s="76"/>
      <c r="BL9" s="77">
        <f t="shared" si="10"/>
      </c>
      <c r="BM9" s="78">
        <f t="shared" si="32"/>
      </c>
      <c r="BN9" s="79"/>
      <c r="BO9" s="80">
        <f t="shared" si="33"/>
      </c>
      <c r="BP9" s="75"/>
      <c r="BQ9" s="76"/>
      <c r="BR9" s="77">
        <f t="shared" si="11"/>
      </c>
      <c r="BS9" s="78">
        <f t="shared" si="34"/>
      </c>
      <c r="BT9" s="79"/>
      <c r="BU9" s="81">
        <f t="shared" si="35"/>
      </c>
    </row>
    <row r="10" spans="1:73" ht="13.5" customHeight="1">
      <c r="A10" s="74">
        <v>8</v>
      </c>
      <c r="B10" s="75"/>
      <c r="C10" s="76"/>
      <c r="D10" s="77">
        <f t="shared" si="0"/>
      </c>
      <c r="E10" s="78">
        <f t="shared" si="12"/>
      </c>
      <c r="F10" s="79"/>
      <c r="G10" s="80">
        <f t="shared" si="13"/>
      </c>
      <c r="H10" s="75"/>
      <c r="I10" s="76"/>
      <c r="J10" s="77">
        <f t="shared" si="1"/>
      </c>
      <c r="K10" s="78">
        <f t="shared" si="14"/>
      </c>
      <c r="L10" s="79"/>
      <c r="M10" s="80">
        <f t="shared" si="15"/>
      </c>
      <c r="N10" s="75"/>
      <c r="O10" s="76"/>
      <c r="P10" s="77">
        <f t="shared" si="2"/>
      </c>
      <c r="Q10" s="78">
        <f t="shared" si="16"/>
      </c>
      <c r="R10" s="79"/>
      <c r="S10" s="80">
        <f t="shared" si="17"/>
      </c>
      <c r="T10" s="75"/>
      <c r="U10" s="76"/>
      <c r="V10" s="77">
        <f t="shared" si="3"/>
      </c>
      <c r="W10" s="78">
        <f t="shared" si="18"/>
      </c>
      <c r="X10" s="79"/>
      <c r="Y10" s="80">
        <f t="shared" si="19"/>
      </c>
      <c r="Z10" s="75"/>
      <c r="AA10" s="76"/>
      <c r="AB10" s="77">
        <f t="shared" si="4"/>
      </c>
      <c r="AC10" s="78">
        <f t="shared" si="20"/>
      </c>
      <c r="AD10" s="79"/>
      <c r="AE10" s="80">
        <f t="shared" si="21"/>
      </c>
      <c r="AF10" s="75"/>
      <c r="AG10" s="76"/>
      <c r="AH10" s="77">
        <f t="shared" si="5"/>
      </c>
      <c r="AI10" s="78">
        <f t="shared" si="22"/>
      </c>
      <c r="AJ10" s="79"/>
      <c r="AK10" s="80">
        <f t="shared" si="23"/>
      </c>
      <c r="AL10" s="75"/>
      <c r="AM10" s="76"/>
      <c r="AN10" s="77">
        <f t="shared" si="6"/>
      </c>
      <c r="AO10" s="78">
        <f t="shared" si="24"/>
      </c>
      <c r="AP10" s="79"/>
      <c r="AQ10" s="80">
        <f t="shared" si="25"/>
      </c>
      <c r="AR10" s="75"/>
      <c r="AS10" s="76"/>
      <c r="AT10" s="77">
        <f t="shared" si="7"/>
      </c>
      <c r="AU10" s="78">
        <f t="shared" si="26"/>
      </c>
      <c r="AV10" s="79"/>
      <c r="AW10" s="80">
        <f t="shared" si="27"/>
      </c>
      <c r="AX10" s="75"/>
      <c r="AY10" s="76"/>
      <c r="AZ10" s="77">
        <f t="shared" si="8"/>
      </c>
      <c r="BA10" s="78">
        <f t="shared" si="28"/>
      </c>
      <c r="BB10" s="79"/>
      <c r="BC10" s="80">
        <f t="shared" si="29"/>
      </c>
      <c r="BD10" s="75"/>
      <c r="BE10" s="76"/>
      <c r="BF10" s="77">
        <f t="shared" si="9"/>
      </c>
      <c r="BG10" s="78">
        <f t="shared" si="30"/>
      </c>
      <c r="BH10" s="79"/>
      <c r="BI10" s="80">
        <f t="shared" si="31"/>
      </c>
      <c r="BJ10" s="75"/>
      <c r="BK10" s="76"/>
      <c r="BL10" s="77">
        <f t="shared" si="10"/>
      </c>
      <c r="BM10" s="78">
        <f t="shared" si="32"/>
      </c>
      <c r="BN10" s="79"/>
      <c r="BO10" s="80">
        <f t="shared" si="33"/>
      </c>
      <c r="BP10" s="75"/>
      <c r="BQ10" s="76"/>
      <c r="BR10" s="77">
        <f t="shared" si="11"/>
      </c>
      <c r="BS10" s="78">
        <f t="shared" si="34"/>
      </c>
      <c r="BT10" s="79"/>
      <c r="BU10" s="81">
        <f t="shared" si="35"/>
      </c>
    </row>
    <row r="11" spans="1:73" ht="13.5" customHeight="1">
      <c r="A11" s="74">
        <v>9</v>
      </c>
      <c r="B11" s="75"/>
      <c r="C11" s="76"/>
      <c r="D11" s="77">
        <f t="shared" si="0"/>
      </c>
      <c r="E11" s="78">
        <f t="shared" si="12"/>
      </c>
      <c r="F11" s="79"/>
      <c r="G11" s="80">
        <f t="shared" si="13"/>
      </c>
      <c r="H11" s="75"/>
      <c r="I11" s="76"/>
      <c r="J11" s="77">
        <f t="shared" si="1"/>
      </c>
      <c r="K11" s="78">
        <f t="shared" si="14"/>
      </c>
      <c r="L11" s="79"/>
      <c r="M11" s="80">
        <f t="shared" si="15"/>
      </c>
      <c r="N11" s="75"/>
      <c r="O11" s="76"/>
      <c r="P11" s="77">
        <f t="shared" si="2"/>
      </c>
      <c r="Q11" s="78">
        <f t="shared" si="16"/>
      </c>
      <c r="R11" s="79"/>
      <c r="S11" s="80">
        <f t="shared" si="17"/>
      </c>
      <c r="T11" s="75"/>
      <c r="U11" s="76"/>
      <c r="V11" s="77">
        <f t="shared" si="3"/>
      </c>
      <c r="W11" s="78">
        <f t="shared" si="18"/>
      </c>
      <c r="X11" s="79"/>
      <c r="Y11" s="80">
        <f t="shared" si="19"/>
      </c>
      <c r="Z11" s="75"/>
      <c r="AA11" s="76"/>
      <c r="AB11" s="77">
        <f t="shared" si="4"/>
      </c>
      <c r="AC11" s="78">
        <f t="shared" si="20"/>
      </c>
      <c r="AD11" s="79"/>
      <c r="AE11" s="80">
        <f t="shared" si="21"/>
      </c>
      <c r="AF11" s="75"/>
      <c r="AG11" s="76"/>
      <c r="AH11" s="77">
        <f t="shared" si="5"/>
      </c>
      <c r="AI11" s="78">
        <f t="shared" si="22"/>
      </c>
      <c r="AJ11" s="79"/>
      <c r="AK11" s="80">
        <f t="shared" si="23"/>
      </c>
      <c r="AL11" s="75"/>
      <c r="AM11" s="76"/>
      <c r="AN11" s="77">
        <f t="shared" si="6"/>
      </c>
      <c r="AO11" s="78">
        <f t="shared" si="24"/>
      </c>
      <c r="AP11" s="79"/>
      <c r="AQ11" s="80">
        <f t="shared" si="25"/>
      </c>
      <c r="AR11" s="75"/>
      <c r="AS11" s="76"/>
      <c r="AT11" s="77">
        <f t="shared" si="7"/>
      </c>
      <c r="AU11" s="78">
        <f t="shared" si="26"/>
      </c>
      <c r="AV11" s="79"/>
      <c r="AW11" s="80">
        <f t="shared" si="27"/>
      </c>
      <c r="AX11" s="75"/>
      <c r="AY11" s="76"/>
      <c r="AZ11" s="77">
        <f t="shared" si="8"/>
      </c>
      <c r="BA11" s="78">
        <f t="shared" si="28"/>
      </c>
      <c r="BB11" s="79"/>
      <c r="BC11" s="80">
        <f t="shared" si="29"/>
      </c>
      <c r="BD11" s="75"/>
      <c r="BE11" s="76"/>
      <c r="BF11" s="77">
        <f t="shared" si="9"/>
      </c>
      <c r="BG11" s="78">
        <f t="shared" si="30"/>
      </c>
      <c r="BH11" s="79"/>
      <c r="BI11" s="80">
        <f t="shared" si="31"/>
      </c>
      <c r="BJ11" s="75"/>
      <c r="BK11" s="76"/>
      <c r="BL11" s="77">
        <f t="shared" si="10"/>
      </c>
      <c r="BM11" s="78">
        <f t="shared" si="32"/>
      </c>
      <c r="BN11" s="79"/>
      <c r="BO11" s="80">
        <f t="shared" si="33"/>
      </c>
      <c r="BP11" s="75"/>
      <c r="BQ11" s="76"/>
      <c r="BR11" s="77">
        <f t="shared" si="11"/>
      </c>
      <c r="BS11" s="78">
        <f t="shared" si="34"/>
      </c>
      <c r="BT11" s="79"/>
      <c r="BU11" s="81">
        <f t="shared" si="35"/>
      </c>
    </row>
    <row r="12" spans="1:73" ht="13.5" customHeight="1">
      <c r="A12" s="74">
        <v>10</v>
      </c>
      <c r="B12" s="75"/>
      <c r="C12" s="76"/>
      <c r="D12" s="77">
        <f t="shared" si="0"/>
      </c>
      <c r="E12" s="78">
        <f t="shared" si="12"/>
      </c>
      <c r="F12" s="79"/>
      <c r="G12" s="80">
        <f t="shared" si="13"/>
      </c>
      <c r="H12" s="75"/>
      <c r="I12" s="76"/>
      <c r="J12" s="77">
        <f t="shared" si="1"/>
      </c>
      <c r="K12" s="78">
        <f t="shared" si="14"/>
      </c>
      <c r="L12" s="79"/>
      <c r="M12" s="80">
        <f t="shared" si="15"/>
      </c>
      <c r="N12" s="75"/>
      <c r="O12" s="76"/>
      <c r="P12" s="77">
        <f t="shared" si="2"/>
      </c>
      <c r="Q12" s="78">
        <f t="shared" si="16"/>
      </c>
      <c r="R12" s="79"/>
      <c r="S12" s="80">
        <f t="shared" si="17"/>
      </c>
      <c r="T12" s="75"/>
      <c r="U12" s="76"/>
      <c r="V12" s="77">
        <f t="shared" si="3"/>
      </c>
      <c r="W12" s="78">
        <f t="shared" si="18"/>
      </c>
      <c r="X12" s="79"/>
      <c r="Y12" s="80">
        <f t="shared" si="19"/>
      </c>
      <c r="Z12" s="75"/>
      <c r="AA12" s="76"/>
      <c r="AB12" s="77">
        <f t="shared" si="4"/>
      </c>
      <c r="AC12" s="78">
        <f t="shared" si="20"/>
      </c>
      <c r="AD12" s="79"/>
      <c r="AE12" s="80">
        <f t="shared" si="21"/>
      </c>
      <c r="AF12" s="75"/>
      <c r="AG12" s="76"/>
      <c r="AH12" s="77">
        <f t="shared" si="5"/>
      </c>
      <c r="AI12" s="78">
        <f t="shared" si="22"/>
      </c>
      <c r="AJ12" s="79"/>
      <c r="AK12" s="80">
        <f t="shared" si="23"/>
      </c>
      <c r="AL12" s="75"/>
      <c r="AM12" s="76"/>
      <c r="AN12" s="77">
        <f t="shared" si="6"/>
      </c>
      <c r="AO12" s="78">
        <f t="shared" si="24"/>
      </c>
      <c r="AP12" s="79"/>
      <c r="AQ12" s="80">
        <f t="shared" si="25"/>
      </c>
      <c r="AR12" s="75"/>
      <c r="AS12" s="76"/>
      <c r="AT12" s="77">
        <f t="shared" si="7"/>
      </c>
      <c r="AU12" s="78">
        <f t="shared" si="26"/>
      </c>
      <c r="AV12" s="79"/>
      <c r="AW12" s="80">
        <f t="shared" si="27"/>
      </c>
      <c r="AX12" s="75"/>
      <c r="AY12" s="76"/>
      <c r="AZ12" s="77">
        <f t="shared" si="8"/>
      </c>
      <c r="BA12" s="78">
        <f t="shared" si="28"/>
      </c>
      <c r="BB12" s="79"/>
      <c r="BC12" s="80">
        <f t="shared" si="29"/>
      </c>
      <c r="BD12" s="75"/>
      <c r="BE12" s="76"/>
      <c r="BF12" s="77">
        <f t="shared" si="9"/>
      </c>
      <c r="BG12" s="78">
        <f t="shared" si="30"/>
      </c>
      <c r="BH12" s="79"/>
      <c r="BI12" s="80">
        <f t="shared" si="31"/>
      </c>
      <c r="BJ12" s="75"/>
      <c r="BK12" s="76"/>
      <c r="BL12" s="77">
        <f t="shared" si="10"/>
      </c>
      <c r="BM12" s="78">
        <f t="shared" si="32"/>
      </c>
      <c r="BN12" s="79"/>
      <c r="BO12" s="80">
        <f t="shared" si="33"/>
      </c>
      <c r="BP12" s="75"/>
      <c r="BQ12" s="76"/>
      <c r="BR12" s="77">
        <f t="shared" si="11"/>
      </c>
      <c r="BS12" s="78">
        <f t="shared" si="34"/>
      </c>
      <c r="BT12" s="79"/>
      <c r="BU12" s="81">
        <f t="shared" si="35"/>
      </c>
    </row>
    <row r="13" spans="1:73" ht="13.5" customHeight="1">
      <c r="A13" s="74">
        <v>11</v>
      </c>
      <c r="B13" s="75"/>
      <c r="C13" s="76"/>
      <c r="D13" s="77">
        <f t="shared" si="0"/>
      </c>
      <c r="E13" s="78">
        <f t="shared" si="12"/>
      </c>
      <c r="F13" s="79"/>
      <c r="G13" s="80">
        <f t="shared" si="13"/>
      </c>
      <c r="H13" s="75"/>
      <c r="I13" s="76"/>
      <c r="J13" s="77">
        <f t="shared" si="1"/>
      </c>
      <c r="K13" s="78">
        <f t="shared" si="14"/>
      </c>
      <c r="L13" s="79"/>
      <c r="M13" s="80">
        <f t="shared" si="15"/>
      </c>
      <c r="N13" s="75"/>
      <c r="O13" s="76"/>
      <c r="P13" s="77">
        <f t="shared" si="2"/>
      </c>
      <c r="Q13" s="78">
        <f t="shared" si="16"/>
      </c>
      <c r="R13" s="79"/>
      <c r="S13" s="80">
        <f t="shared" si="17"/>
      </c>
      <c r="T13" s="75"/>
      <c r="U13" s="76"/>
      <c r="V13" s="77">
        <f t="shared" si="3"/>
      </c>
      <c r="W13" s="78">
        <f t="shared" si="18"/>
      </c>
      <c r="X13" s="79"/>
      <c r="Y13" s="80">
        <f t="shared" si="19"/>
      </c>
      <c r="Z13" s="75"/>
      <c r="AA13" s="76"/>
      <c r="AB13" s="77">
        <f t="shared" si="4"/>
      </c>
      <c r="AC13" s="78">
        <f t="shared" si="20"/>
      </c>
      <c r="AD13" s="79"/>
      <c r="AE13" s="80">
        <f t="shared" si="21"/>
      </c>
      <c r="AF13" s="75"/>
      <c r="AG13" s="76"/>
      <c r="AH13" s="77">
        <f t="shared" si="5"/>
      </c>
      <c r="AI13" s="78">
        <f t="shared" si="22"/>
      </c>
      <c r="AJ13" s="79"/>
      <c r="AK13" s="80">
        <f t="shared" si="23"/>
      </c>
      <c r="AL13" s="75"/>
      <c r="AM13" s="76"/>
      <c r="AN13" s="77">
        <f t="shared" si="6"/>
      </c>
      <c r="AO13" s="78">
        <f t="shared" si="24"/>
      </c>
      <c r="AP13" s="79"/>
      <c r="AQ13" s="80">
        <f t="shared" si="25"/>
      </c>
      <c r="AR13" s="75"/>
      <c r="AS13" s="76"/>
      <c r="AT13" s="77">
        <f t="shared" si="7"/>
      </c>
      <c r="AU13" s="78">
        <f t="shared" si="26"/>
      </c>
      <c r="AV13" s="79"/>
      <c r="AW13" s="80">
        <f t="shared" si="27"/>
      </c>
      <c r="AX13" s="75"/>
      <c r="AY13" s="76"/>
      <c r="AZ13" s="77">
        <f t="shared" si="8"/>
      </c>
      <c r="BA13" s="78">
        <f t="shared" si="28"/>
      </c>
      <c r="BB13" s="79"/>
      <c r="BC13" s="80">
        <f t="shared" si="29"/>
      </c>
      <c r="BD13" s="75"/>
      <c r="BE13" s="76"/>
      <c r="BF13" s="77">
        <f t="shared" si="9"/>
      </c>
      <c r="BG13" s="78">
        <f t="shared" si="30"/>
      </c>
      <c r="BH13" s="79"/>
      <c r="BI13" s="80">
        <f t="shared" si="31"/>
      </c>
      <c r="BJ13" s="75"/>
      <c r="BK13" s="76"/>
      <c r="BL13" s="77">
        <f t="shared" si="10"/>
      </c>
      <c r="BM13" s="78">
        <f t="shared" si="32"/>
      </c>
      <c r="BN13" s="79"/>
      <c r="BO13" s="80">
        <f t="shared" si="33"/>
      </c>
      <c r="BP13" s="75"/>
      <c r="BQ13" s="76"/>
      <c r="BR13" s="77">
        <f t="shared" si="11"/>
      </c>
      <c r="BS13" s="78">
        <f t="shared" si="34"/>
      </c>
      <c r="BT13" s="79"/>
      <c r="BU13" s="81">
        <f t="shared" si="35"/>
      </c>
    </row>
    <row r="14" spans="1:73" ht="13.5" customHeight="1">
      <c r="A14" s="74">
        <v>12</v>
      </c>
      <c r="B14" s="75"/>
      <c r="C14" s="76"/>
      <c r="D14" s="77">
        <f t="shared" si="0"/>
      </c>
      <c r="E14" s="78">
        <f t="shared" si="12"/>
      </c>
      <c r="F14" s="79"/>
      <c r="G14" s="80">
        <f t="shared" si="13"/>
      </c>
      <c r="H14" s="75"/>
      <c r="I14" s="76"/>
      <c r="J14" s="77">
        <f t="shared" si="1"/>
      </c>
      <c r="K14" s="78">
        <f t="shared" si="14"/>
      </c>
      <c r="L14" s="79"/>
      <c r="M14" s="80">
        <f t="shared" si="15"/>
      </c>
      <c r="N14" s="75"/>
      <c r="O14" s="76"/>
      <c r="P14" s="77">
        <f t="shared" si="2"/>
      </c>
      <c r="Q14" s="78">
        <f t="shared" si="16"/>
      </c>
      <c r="R14" s="79"/>
      <c r="S14" s="80">
        <f t="shared" si="17"/>
      </c>
      <c r="T14" s="75"/>
      <c r="U14" s="76"/>
      <c r="V14" s="77">
        <f t="shared" si="3"/>
      </c>
      <c r="W14" s="78">
        <f t="shared" si="18"/>
      </c>
      <c r="X14" s="79"/>
      <c r="Y14" s="80">
        <f t="shared" si="19"/>
      </c>
      <c r="Z14" s="75"/>
      <c r="AA14" s="76"/>
      <c r="AB14" s="77">
        <f t="shared" si="4"/>
      </c>
      <c r="AC14" s="78">
        <f t="shared" si="20"/>
      </c>
      <c r="AD14" s="79"/>
      <c r="AE14" s="80">
        <f t="shared" si="21"/>
      </c>
      <c r="AF14" s="75"/>
      <c r="AG14" s="76"/>
      <c r="AH14" s="77">
        <f t="shared" si="5"/>
      </c>
      <c r="AI14" s="78">
        <f t="shared" si="22"/>
      </c>
      <c r="AJ14" s="79"/>
      <c r="AK14" s="80">
        <f t="shared" si="23"/>
      </c>
      <c r="AL14" s="75"/>
      <c r="AM14" s="76"/>
      <c r="AN14" s="77">
        <f t="shared" si="6"/>
      </c>
      <c r="AO14" s="78">
        <f t="shared" si="24"/>
      </c>
      <c r="AP14" s="79"/>
      <c r="AQ14" s="80">
        <f t="shared" si="25"/>
      </c>
      <c r="AR14" s="75"/>
      <c r="AS14" s="76"/>
      <c r="AT14" s="77">
        <f t="shared" si="7"/>
      </c>
      <c r="AU14" s="78">
        <f t="shared" si="26"/>
      </c>
      <c r="AV14" s="79"/>
      <c r="AW14" s="80">
        <f t="shared" si="27"/>
      </c>
      <c r="AX14" s="75"/>
      <c r="AY14" s="76"/>
      <c r="AZ14" s="77">
        <f t="shared" si="8"/>
      </c>
      <c r="BA14" s="78">
        <f t="shared" si="28"/>
      </c>
      <c r="BB14" s="79"/>
      <c r="BC14" s="80">
        <f t="shared" si="29"/>
      </c>
      <c r="BD14" s="75"/>
      <c r="BE14" s="76"/>
      <c r="BF14" s="77">
        <f t="shared" si="9"/>
      </c>
      <c r="BG14" s="78">
        <f t="shared" si="30"/>
      </c>
      <c r="BH14" s="79"/>
      <c r="BI14" s="80">
        <f t="shared" si="31"/>
      </c>
      <c r="BJ14" s="75"/>
      <c r="BK14" s="76"/>
      <c r="BL14" s="77">
        <f t="shared" si="10"/>
      </c>
      <c r="BM14" s="78">
        <f t="shared" si="32"/>
      </c>
      <c r="BN14" s="79"/>
      <c r="BO14" s="80">
        <f t="shared" si="33"/>
      </c>
      <c r="BP14" s="75"/>
      <c r="BQ14" s="76"/>
      <c r="BR14" s="77">
        <f t="shared" si="11"/>
      </c>
      <c r="BS14" s="78">
        <f t="shared" si="34"/>
      </c>
      <c r="BT14" s="79"/>
      <c r="BU14" s="81">
        <f t="shared" si="35"/>
      </c>
    </row>
    <row r="15" spans="1:73" ht="13.5" customHeight="1">
      <c r="A15" s="74">
        <v>13</v>
      </c>
      <c r="B15" s="75"/>
      <c r="C15" s="76"/>
      <c r="D15" s="77">
        <f t="shared" si="0"/>
      </c>
      <c r="E15" s="78">
        <f t="shared" si="12"/>
      </c>
      <c r="F15" s="79"/>
      <c r="G15" s="80">
        <f t="shared" si="13"/>
      </c>
      <c r="H15" s="75"/>
      <c r="I15" s="76"/>
      <c r="J15" s="77">
        <f t="shared" si="1"/>
      </c>
      <c r="K15" s="78">
        <f t="shared" si="14"/>
      </c>
      <c r="L15" s="79"/>
      <c r="M15" s="80">
        <f t="shared" si="15"/>
      </c>
      <c r="N15" s="75"/>
      <c r="O15" s="76"/>
      <c r="P15" s="77">
        <f t="shared" si="2"/>
      </c>
      <c r="Q15" s="78">
        <f t="shared" si="16"/>
      </c>
      <c r="R15" s="79"/>
      <c r="S15" s="80">
        <f t="shared" si="17"/>
      </c>
      <c r="T15" s="75"/>
      <c r="U15" s="76"/>
      <c r="V15" s="77">
        <f t="shared" si="3"/>
      </c>
      <c r="W15" s="78">
        <f t="shared" si="18"/>
      </c>
      <c r="X15" s="79"/>
      <c r="Y15" s="80">
        <f t="shared" si="19"/>
      </c>
      <c r="Z15" s="75"/>
      <c r="AA15" s="76"/>
      <c r="AB15" s="77">
        <f t="shared" si="4"/>
      </c>
      <c r="AC15" s="78">
        <f t="shared" si="20"/>
      </c>
      <c r="AD15" s="79"/>
      <c r="AE15" s="80">
        <f t="shared" si="21"/>
      </c>
      <c r="AF15" s="75"/>
      <c r="AG15" s="76"/>
      <c r="AH15" s="77">
        <f t="shared" si="5"/>
      </c>
      <c r="AI15" s="78">
        <f t="shared" si="22"/>
      </c>
      <c r="AJ15" s="79"/>
      <c r="AK15" s="80">
        <f t="shared" si="23"/>
      </c>
      <c r="AL15" s="75"/>
      <c r="AM15" s="76"/>
      <c r="AN15" s="77">
        <f t="shared" si="6"/>
      </c>
      <c r="AO15" s="78">
        <f t="shared" si="24"/>
      </c>
      <c r="AP15" s="79"/>
      <c r="AQ15" s="80">
        <f t="shared" si="25"/>
      </c>
      <c r="AR15" s="75"/>
      <c r="AS15" s="76"/>
      <c r="AT15" s="77">
        <f t="shared" si="7"/>
      </c>
      <c r="AU15" s="78">
        <f t="shared" si="26"/>
      </c>
      <c r="AV15" s="79"/>
      <c r="AW15" s="80">
        <f t="shared" si="27"/>
      </c>
      <c r="AX15" s="75"/>
      <c r="AY15" s="76"/>
      <c r="AZ15" s="77">
        <f t="shared" si="8"/>
      </c>
      <c r="BA15" s="78">
        <f t="shared" si="28"/>
      </c>
      <c r="BB15" s="79"/>
      <c r="BC15" s="80">
        <f t="shared" si="29"/>
      </c>
      <c r="BD15" s="75"/>
      <c r="BE15" s="76"/>
      <c r="BF15" s="77">
        <f t="shared" si="9"/>
      </c>
      <c r="BG15" s="78">
        <f t="shared" si="30"/>
      </c>
      <c r="BH15" s="79"/>
      <c r="BI15" s="80">
        <f t="shared" si="31"/>
      </c>
      <c r="BJ15" s="75"/>
      <c r="BK15" s="76"/>
      <c r="BL15" s="77">
        <f t="shared" si="10"/>
      </c>
      <c r="BM15" s="78">
        <f t="shared" si="32"/>
      </c>
      <c r="BN15" s="79"/>
      <c r="BO15" s="80">
        <f t="shared" si="33"/>
      </c>
      <c r="BP15" s="75"/>
      <c r="BQ15" s="76"/>
      <c r="BR15" s="77">
        <f t="shared" si="11"/>
      </c>
      <c r="BS15" s="78">
        <f t="shared" si="34"/>
      </c>
      <c r="BT15" s="79"/>
      <c r="BU15" s="81">
        <f t="shared" si="35"/>
      </c>
    </row>
    <row r="16" spans="1:73" ht="13.5" customHeight="1">
      <c r="A16" s="74">
        <v>14</v>
      </c>
      <c r="B16" s="75"/>
      <c r="C16" s="76"/>
      <c r="D16" s="77">
        <f t="shared" si="0"/>
      </c>
      <c r="E16" s="78">
        <f t="shared" si="12"/>
      </c>
      <c r="F16" s="79"/>
      <c r="G16" s="80">
        <f t="shared" si="13"/>
      </c>
      <c r="H16" s="75"/>
      <c r="I16" s="76"/>
      <c r="J16" s="77">
        <f t="shared" si="1"/>
      </c>
      <c r="K16" s="78">
        <f t="shared" si="14"/>
      </c>
      <c r="L16" s="79"/>
      <c r="M16" s="80">
        <f t="shared" si="15"/>
      </c>
      <c r="N16" s="75"/>
      <c r="O16" s="76"/>
      <c r="P16" s="77">
        <f t="shared" si="2"/>
      </c>
      <c r="Q16" s="78">
        <f t="shared" si="16"/>
      </c>
      <c r="R16" s="79"/>
      <c r="S16" s="80">
        <f t="shared" si="17"/>
      </c>
      <c r="T16" s="75"/>
      <c r="U16" s="76"/>
      <c r="V16" s="77">
        <f t="shared" si="3"/>
      </c>
      <c r="W16" s="78">
        <f t="shared" si="18"/>
      </c>
      <c r="X16" s="79"/>
      <c r="Y16" s="80">
        <f t="shared" si="19"/>
      </c>
      <c r="Z16" s="75"/>
      <c r="AA16" s="76"/>
      <c r="AB16" s="77">
        <f t="shared" si="4"/>
      </c>
      <c r="AC16" s="78">
        <f t="shared" si="20"/>
      </c>
      <c r="AD16" s="79"/>
      <c r="AE16" s="80">
        <f t="shared" si="21"/>
      </c>
      <c r="AF16" s="75"/>
      <c r="AG16" s="76"/>
      <c r="AH16" s="77">
        <f t="shared" si="5"/>
      </c>
      <c r="AI16" s="78">
        <f t="shared" si="22"/>
      </c>
      <c r="AJ16" s="79"/>
      <c r="AK16" s="80">
        <f t="shared" si="23"/>
      </c>
      <c r="AL16" s="75"/>
      <c r="AM16" s="76"/>
      <c r="AN16" s="77">
        <f t="shared" si="6"/>
      </c>
      <c r="AO16" s="78">
        <f t="shared" si="24"/>
      </c>
      <c r="AP16" s="79"/>
      <c r="AQ16" s="80">
        <f t="shared" si="25"/>
      </c>
      <c r="AR16" s="75"/>
      <c r="AS16" s="76"/>
      <c r="AT16" s="77">
        <f t="shared" si="7"/>
      </c>
      <c r="AU16" s="78">
        <f t="shared" si="26"/>
      </c>
      <c r="AV16" s="79"/>
      <c r="AW16" s="80">
        <f t="shared" si="27"/>
      </c>
      <c r="AX16" s="75"/>
      <c r="AY16" s="76"/>
      <c r="AZ16" s="77">
        <f t="shared" si="8"/>
      </c>
      <c r="BA16" s="78">
        <f t="shared" si="28"/>
      </c>
      <c r="BB16" s="79"/>
      <c r="BC16" s="80">
        <f t="shared" si="29"/>
      </c>
      <c r="BD16" s="75"/>
      <c r="BE16" s="76"/>
      <c r="BF16" s="77">
        <f t="shared" si="9"/>
      </c>
      <c r="BG16" s="78">
        <f t="shared" si="30"/>
      </c>
      <c r="BH16" s="79"/>
      <c r="BI16" s="80">
        <f t="shared" si="31"/>
      </c>
      <c r="BJ16" s="75"/>
      <c r="BK16" s="76"/>
      <c r="BL16" s="77">
        <f t="shared" si="10"/>
      </c>
      <c r="BM16" s="78">
        <f t="shared" si="32"/>
      </c>
      <c r="BN16" s="79"/>
      <c r="BO16" s="80">
        <f t="shared" si="33"/>
      </c>
      <c r="BP16" s="75"/>
      <c r="BQ16" s="76"/>
      <c r="BR16" s="77">
        <f t="shared" si="11"/>
      </c>
      <c r="BS16" s="78">
        <f t="shared" si="34"/>
      </c>
      <c r="BT16" s="79"/>
      <c r="BU16" s="81">
        <f t="shared" si="35"/>
      </c>
    </row>
    <row r="17" spans="1:73" ht="13.5" customHeight="1">
      <c r="A17" s="74">
        <v>15</v>
      </c>
      <c r="B17" s="75"/>
      <c r="C17" s="76"/>
      <c r="D17" s="77">
        <f t="shared" si="0"/>
      </c>
      <c r="E17" s="78">
        <f t="shared" si="12"/>
      </c>
      <c r="F17" s="79"/>
      <c r="G17" s="80">
        <f t="shared" si="13"/>
      </c>
      <c r="H17" s="75"/>
      <c r="I17" s="76"/>
      <c r="J17" s="77">
        <f t="shared" si="1"/>
      </c>
      <c r="K17" s="78">
        <f t="shared" si="14"/>
      </c>
      <c r="L17" s="79"/>
      <c r="M17" s="80">
        <f t="shared" si="15"/>
      </c>
      <c r="N17" s="75"/>
      <c r="O17" s="76"/>
      <c r="P17" s="77">
        <f t="shared" si="2"/>
      </c>
      <c r="Q17" s="78">
        <f t="shared" si="16"/>
      </c>
      <c r="R17" s="79"/>
      <c r="S17" s="80">
        <f t="shared" si="17"/>
      </c>
      <c r="T17" s="75"/>
      <c r="U17" s="76"/>
      <c r="V17" s="77">
        <f t="shared" si="3"/>
      </c>
      <c r="W17" s="78">
        <f t="shared" si="18"/>
      </c>
      <c r="X17" s="79"/>
      <c r="Y17" s="80">
        <f t="shared" si="19"/>
      </c>
      <c r="Z17" s="75"/>
      <c r="AA17" s="76"/>
      <c r="AB17" s="77">
        <f t="shared" si="4"/>
      </c>
      <c r="AC17" s="78">
        <f t="shared" si="20"/>
      </c>
      <c r="AD17" s="79"/>
      <c r="AE17" s="80">
        <f t="shared" si="21"/>
      </c>
      <c r="AF17" s="75"/>
      <c r="AG17" s="76"/>
      <c r="AH17" s="77">
        <f t="shared" si="5"/>
      </c>
      <c r="AI17" s="78">
        <f t="shared" si="22"/>
      </c>
      <c r="AJ17" s="79"/>
      <c r="AK17" s="80">
        <f t="shared" si="23"/>
      </c>
      <c r="AL17" s="75"/>
      <c r="AM17" s="76"/>
      <c r="AN17" s="77">
        <f t="shared" si="6"/>
      </c>
      <c r="AO17" s="78">
        <f t="shared" si="24"/>
      </c>
      <c r="AP17" s="79"/>
      <c r="AQ17" s="80">
        <f t="shared" si="25"/>
      </c>
      <c r="AR17" s="75"/>
      <c r="AS17" s="76"/>
      <c r="AT17" s="77">
        <f t="shared" si="7"/>
      </c>
      <c r="AU17" s="78">
        <f t="shared" si="26"/>
      </c>
      <c r="AV17" s="79"/>
      <c r="AW17" s="80">
        <f t="shared" si="27"/>
      </c>
      <c r="AX17" s="75"/>
      <c r="AY17" s="76"/>
      <c r="AZ17" s="77">
        <f t="shared" si="8"/>
      </c>
      <c r="BA17" s="78">
        <f t="shared" si="28"/>
      </c>
      <c r="BB17" s="79"/>
      <c r="BC17" s="80">
        <f t="shared" si="29"/>
      </c>
      <c r="BD17" s="75"/>
      <c r="BE17" s="76"/>
      <c r="BF17" s="77">
        <f t="shared" si="9"/>
      </c>
      <c r="BG17" s="78">
        <f t="shared" si="30"/>
      </c>
      <c r="BH17" s="79"/>
      <c r="BI17" s="80">
        <f t="shared" si="31"/>
      </c>
      <c r="BJ17" s="75"/>
      <c r="BK17" s="76"/>
      <c r="BL17" s="77">
        <f t="shared" si="10"/>
      </c>
      <c r="BM17" s="78">
        <f t="shared" si="32"/>
      </c>
      <c r="BN17" s="79"/>
      <c r="BO17" s="80">
        <f t="shared" si="33"/>
      </c>
      <c r="BP17" s="75"/>
      <c r="BQ17" s="76"/>
      <c r="BR17" s="77">
        <f t="shared" si="11"/>
      </c>
      <c r="BS17" s="78">
        <f t="shared" si="34"/>
      </c>
      <c r="BT17" s="79"/>
      <c r="BU17" s="81">
        <f t="shared" si="35"/>
      </c>
    </row>
    <row r="18" spans="1:73" ht="13.5" customHeight="1">
      <c r="A18" s="74">
        <v>16</v>
      </c>
      <c r="B18" s="75"/>
      <c r="C18" s="76"/>
      <c r="D18" s="77">
        <f t="shared" si="0"/>
      </c>
      <c r="E18" s="78">
        <f t="shared" si="12"/>
      </c>
      <c r="F18" s="79"/>
      <c r="G18" s="80">
        <f t="shared" si="13"/>
      </c>
      <c r="H18" s="75"/>
      <c r="I18" s="76"/>
      <c r="J18" s="77">
        <f t="shared" si="1"/>
      </c>
      <c r="K18" s="78">
        <f t="shared" si="14"/>
      </c>
      <c r="L18" s="79"/>
      <c r="M18" s="80">
        <f t="shared" si="15"/>
      </c>
      <c r="N18" s="75"/>
      <c r="O18" s="76"/>
      <c r="P18" s="77">
        <f t="shared" si="2"/>
      </c>
      <c r="Q18" s="78">
        <f t="shared" si="16"/>
      </c>
      <c r="R18" s="79"/>
      <c r="S18" s="80">
        <f t="shared" si="17"/>
      </c>
      <c r="T18" s="75"/>
      <c r="U18" s="76"/>
      <c r="V18" s="77">
        <f t="shared" si="3"/>
      </c>
      <c r="W18" s="78">
        <f t="shared" si="18"/>
      </c>
      <c r="X18" s="79"/>
      <c r="Y18" s="80">
        <f t="shared" si="19"/>
      </c>
      <c r="Z18" s="75"/>
      <c r="AA18" s="76"/>
      <c r="AB18" s="77">
        <f t="shared" si="4"/>
      </c>
      <c r="AC18" s="78">
        <f t="shared" si="20"/>
      </c>
      <c r="AD18" s="79"/>
      <c r="AE18" s="80">
        <f t="shared" si="21"/>
      </c>
      <c r="AF18" s="75"/>
      <c r="AG18" s="76"/>
      <c r="AH18" s="77">
        <f t="shared" si="5"/>
      </c>
      <c r="AI18" s="78">
        <f t="shared" si="22"/>
      </c>
      <c r="AJ18" s="79"/>
      <c r="AK18" s="80">
        <f t="shared" si="23"/>
      </c>
      <c r="AL18" s="75"/>
      <c r="AM18" s="76"/>
      <c r="AN18" s="77">
        <f t="shared" si="6"/>
      </c>
      <c r="AO18" s="78">
        <f t="shared" si="24"/>
      </c>
      <c r="AP18" s="79"/>
      <c r="AQ18" s="80">
        <f t="shared" si="25"/>
      </c>
      <c r="AR18" s="75"/>
      <c r="AS18" s="76"/>
      <c r="AT18" s="77">
        <f t="shared" si="7"/>
      </c>
      <c r="AU18" s="78">
        <f t="shared" si="26"/>
      </c>
      <c r="AV18" s="79"/>
      <c r="AW18" s="80">
        <f t="shared" si="27"/>
      </c>
      <c r="AX18" s="75"/>
      <c r="AY18" s="76"/>
      <c r="AZ18" s="77">
        <f t="shared" si="8"/>
      </c>
      <c r="BA18" s="78">
        <f t="shared" si="28"/>
      </c>
      <c r="BB18" s="79"/>
      <c r="BC18" s="80">
        <f t="shared" si="29"/>
      </c>
      <c r="BD18" s="75"/>
      <c r="BE18" s="76"/>
      <c r="BF18" s="77">
        <f t="shared" si="9"/>
      </c>
      <c r="BG18" s="78">
        <f t="shared" si="30"/>
      </c>
      <c r="BH18" s="79"/>
      <c r="BI18" s="80">
        <f t="shared" si="31"/>
      </c>
      <c r="BJ18" s="75"/>
      <c r="BK18" s="76"/>
      <c r="BL18" s="77">
        <f t="shared" si="10"/>
      </c>
      <c r="BM18" s="78">
        <f t="shared" si="32"/>
      </c>
      <c r="BN18" s="79"/>
      <c r="BO18" s="80">
        <f t="shared" si="33"/>
      </c>
      <c r="BP18" s="75"/>
      <c r="BQ18" s="76"/>
      <c r="BR18" s="77">
        <f t="shared" si="11"/>
      </c>
      <c r="BS18" s="78">
        <f t="shared" si="34"/>
      </c>
      <c r="BT18" s="79"/>
      <c r="BU18" s="81">
        <f t="shared" si="35"/>
      </c>
    </row>
    <row r="19" spans="1:73" ht="13.5" customHeight="1">
      <c r="A19" s="74">
        <v>17</v>
      </c>
      <c r="B19" s="75"/>
      <c r="C19" s="76"/>
      <c r="D19" s="77">
        <f t="shared" si="0"/>
      </c>
      <c r="E19" s="78">
        <f t="shared" si="12"/>
      </c>
      <c r="F19" s="79"/>
      <c r="G19" s="80">
        <f t="shared" si="13"/>
      </c>
      <c r="H19" s="75"/>
      <c r="I19" s="76"/>
      <c r="J19" s="77">
        <f t="shared" si="1"/>
      </c>
      <c r="K19" s="78">
        <f t="shared" si="14"/>
      </c>
      <c r="L19" s="79"/>
      <c r="M19" s="80">
        <f t="shared" si="15"/>
      </c>
      <c r="N19" s="75"/>
      <c r="O19" s="76"/>
      <c r="P19" s="77">
        <f t="shared" si="2"/>
      </c>
      <c r="Q19" s="78">
        <f t="shared" si="16"/>
      </c>
      <c r="R19" s="79"/>
      <c r="S19" s="80">
        <f t="shared" si="17"/>
      </c>
      <c r="T19" s="75"/>
      <c r="U19" s="76"/>
      <c r="V19" s="77">
        <f t="shared" si="3"/>
      </c>
      <c r="W19" s="78">
        <f t="shared" si="18"/>
      </c>
      <c r="X19" s="79"/>
      <c r="Y19" s="80">
        <f t="shared" si="19"/>
      </c>
      <c r="Z19" s="75"/>
      <c r="AA19" s="76"/>
      <c r="AB19" s="77">
        <f t="shared" si="4"/>
      </c>
      <c r="AC19" s="78">
        <f t="shared" si="20"/>
      </c>
      <c r="AD19" s="79"/>
      <c r="AE19" s="80">
        <f t="shared" si="21"/>
      </c>
      <c r="AF19" s="75"/>
      <c r="AG19" s="76"/>
      <c r="AH19" s="77">
        <f t="shared" si="5"/>
      </c>
      <c r="AI19" s="78">
        <f t="shared" si="22"/>
      </c>
      <c r="AJ19" s="79"/>
      <c r="AK19" s="80">
        <f t="shared" si="23"/>
      </c>
      <c r="AL19" s="75"/>
      <c r="AM19" s="76"/>
      <c r="AN19" s="77">
        <f t="shared" si="6"/>
      </c>
      <c r="AO19" s="78">
        <f t="shared" si="24"/>
      </c>
      <c r="AP19" s="79"/>
      <c r="AQ19" s="80">
        <f t="shared" si="25"/>
      </c>
      <c r="AR19" s="75"/>
      <c r="AS19" s="76"/>
      <c r="AT19" s="77">
        <f t="shared" si="7"/>
      </c>
      <c r="AU19" s="78">
        <f t="shared" si="26"/>
      </c>
      <c r="AV19" s="79"/>
      <c r="AW19" s="80">
        <f t="shared" si="27"/>
      </c>
      <c r="AX19" s="75"/>
      <c r="AY19" s="76"/>
      <c r="AZ19" s="77">
        <f t="shared" si="8"/>
      </c>
      <c r="BA19" s="78">
        <f t="shared" si="28"/>
      </c>
      <c r="BB19" s="79"/>
      <c r="BC19" s="80">
        <f t="shared" si="29"/>
      </c>
      <c r="BD19" s="75"/>
      <c r="BE19" s="76"/>
      <c r="BF19" s="77">
        <f t="shared" si="9"/>
      </c>
      <c r="BG19" s="78">
        <f t="shared" si="30"/>
      </c>
      <c r="BH19" s="79"/>
      <c r="BI19" s="80">
        <f t="shared" si="31"/>
      </c>
      <c r="BJ19" s="75"/>
      <c r="BK19" s="76"/>
      <c r="BL19" s="77">
        <f t="shared" si="10"/>
      </c>
      <c r="BM19" s="78">
        <f t="shared" si="32"/>
      </c>
      <c r="BN19" s="79"/>
      <c r="BO19" s="80">
        <f t="shared" si="33"/>
      </c>
      <c r="BP19" s="75"/>
      <c r="BQ19" s="76"/>
      <c r="BR19" s="77">
        <f t="shared" si="11"/>
      </c>
      <c r="BS19" s="78">
        <f t="shared" si="34"/>
      </c>
      <c r="BT19" s="79"/>
      <c r="BU19" s="81">
        <f t="shared" si="35"/>
      </c>
    </row>
    <row r="20" spans="1:73" ht="13.5" customHeight="1">
      <c r="A20" s="74">
        <v>18</v>
      </c>
      <c r="B20" s="75"/>
      <c r="C20" s="76"/>
      <c r="D20" s="77">
        <f t="shared" si="0"/>
      </c>
      <c r="E20" s="78">
        <f t="shared" si="12"/>
      </c>
      <c r="F20" s="79"/>
      <c r="G20" s="80">
        <f t="shared" si="13"/>
      </c>
      <c r="H20" s="75"/>
      <c r="I20" s="76"/>
      <c r="J20" s="77">
        <f t="shared" si="1"/>
      </c>
      <c r="K20" s="78">
        <f t="shared" si="14"/>
      </c>
      <c r="L20" s="79"/>
      <c r="M20" s="80">
        <f t="shared" si="15"/>
      </c>
      <c r="N20" s="75"/>
      <c r="O20" s="76"/>
      <c r="P20" s="77">
        <f t="shared" si="2"/>
      </c>
      <c r="Q20" s="78">
        <f t="shared" si="16"/>
      </c>
      <c r="R20" s="79"/>
      <c r="S20" s="80">
        <f t="shared" si="17"/>
      </c>
      <c r="T20" s="75"/>
      <c r="U20" s="76"/>
      <c r="V20" s="77">
        <f t="shared" si="3"/>
      </c>
      <c r="W20" s="78">
        <f t="shared" si="18"/>
      </c>
      <c r="X20" s="79"/>
      <c r="Y20" s="80">
        <f t="shared" si="19"/>
      </c>
      <c r="Z20" s="75"/>
      <c r="AA20" s="76"/>
      <c r="AB20" s="77">
        <f t="shared" si="4"/>
      </c>
      <c r="AC20" s="78">
        <f t="shared" si="20"/>
      </c>
      <c r="AD20" s="79"/>
      <c r="AE20" s="80">
        <f t="shared" si="21"/>
      </c>
      <c r="AF20" s="75"/>
      <c r="AG20" s="76"/>
      <c r="AH20" s="77">
        <f t="shared" si="5"/>
      </c>
      <c r="AI20" s="78">
        <f t="shared" si="22"/>
      </c>
      <c r="AJ20" s="79"/>
      <c r="AK20" s="80">
        <f t="shared" si="23"/>
      </c>
      <c r="AL20" s="75"/>
      <c r="AM20" s="76"/>
      <c r="AN20" s="77">
        <f t="shared" si="6"/>
      </c>
      <c r="AO20" s="78">
        <f t="shared" si="24"/>
      </c>
      <c r="AP20" s="79"/>
      <c r="AQ20" s="80">
        <f t="shared" si="25"/>
      </c>
      <c r="AR20" s="75"/>
      <c r="AS20" s="76"/>
      <c r="AT20" s="77">
        <f t="shared" si="7"/>
      </c>
      <c r="AU20" s="78">
        <f t="shared" si="26"/>
      </c>
      <c r="AV20" s="79"/>
      <c r="AW20" s="80">
        <f t="shared" si="27"/>
      </c>
      <c r="AX20" s="75"/>
      <c r="AY20" s="76"/>
      <c r="AZ20" s="77">
        <f t="shared" si="8"/>
      </c>
      <c r="BA20" s="78">
        <f t="shared" si="28"/>
      </c>
      <c r="BB20" s="79"/>
      <c r="BC20" s="80">
        <f t="shared" si="29"/>
      </c>
      <c r="BD20" s="75"/>
      <c r="BE20" s="76"/>
      <c r="BF20" s="77">
        <f t="shared" si="9"/>
      </c>
      <c r="BG20" s="78">
        <f t="shared" si="30"/>
      </c>
      <c r="BH20" s="79"/>
      <c r="BI20" s="80">
        <f t="shared" si="31"/>
      </c>
      <c r="BJ20" s="75"/>
      <c r="BK20" s="76"/>
      <c r="BL20" s="77">
        <f t="shared" si="10"/>
      </c>
      <c r="BM20" s="78">
        <f t="shared" si="32"/>
      </c>
      <c r="BN20" s="79"/>
      <c r="BO20" s="80">
        <f t="shared" si="33"/>
      </c>
      <c r="BP20" s="75"/>
      <c r="BQ20" s="76"/>
      <c r="BR20" s="77">
        <f t="shared" si="11"/>
      </c>
      <c r="BS20" s="78">
        <f t="shared" si="34"/>
      </c>
      <c r="BT20" s="79"/>
      <c r="BU20" s="81">
        <f t="shared" si="35"/>
      </c>
    </row>
    <row r="21" spans="1:73" ht="13.5" customHeight="1">
      <c r="A21" s="74">
        <v>19</v>
      </c>
      <c r="B21" s="75"/>
      <c r="C21" s="76"/>
      <c r="D21" s="77">
        <f t="shared" si="0"/>
      </c>
      <c r="E21" s="78">
        <f t="shared" si="12"/>
      </c>
      <c r="F21" s="79"/>
      <c r="G21" s="80">
        <f t="shared" si="13"/>
      </c>
      <c r="H21" s="75"/>
      <c r="I21" s="76"/>
      <c r="J21" s="77">
        <f t="shared" si="1"/>
      </c>
      <c r="K21" s="78">
        <f t="shared" si="14"/>
      </c>
      <c r="L21" s="79"/>
      <c r="M21" s="80">
        <f t="shared" si="15"/>
      </c>
      <c r="N21" s="75"/>
      <c r="O21" s="76"/>
      <c r="P21" s="77">
        <f t="shared" si="2"/>
      </c>
      <c r="Q21" s="78">
        <f t="shared" si="16"/>
      </c>
      <c r="R21" s="79"/>
      <c r="S21" s="80">
        <f t="shared" si="17"/>
      </c>
      <c r="T21" s="75"/>
      <c r="U21" s="76"/>
      <c r="V21" s="77">
        <f t="shared" si="3"/>
      </c>
      <c r="W21" s="78">
        <f t="shared" si="18"/>
      </c>
      <c r="X21" s="79"/>
      <c r="Y21" s="80">
        <f t="shared" si="19"/>
      </c>
      <c r="Z21" s="75"/>
      <c r="AA21" s="76"/>
      <c r="AB21" s="77">
        <f t="shared" si="4"/>
      </c>
      <c r="AC21" s="78">
        <f t="shared" si="20"/>
      </c>
      <c r="AD21" s="79"/>
      <c r="AE21" s="80">
        <f t="shared" si="21"/>
      </c>
      <c r="AF21" s="75"/>
      <c r="AG21" s="76"/>
      <c r="AH21" s="77">
        <f t="shared" si="5"/>
      </c>
      <c r="AI21" s="78">
        <f t="shared" si="22"/>
      </c>
      <c r="AJ21" s="79"/>
      <c r="AK21" s="80">
        <f t="shared" si="23"/>
      </c>
      <c r="AL21" s="75"/>
      <c r="AM21" s="76"/>
      <c r="AN21" s="77">
        <f t="shared" si="6"/>
      </c>
      <c r="AO21" s="78">
        <f t="shared" si="24"/>
      </c>
      <c r="AP21" s="79"/>
      <c r="AQ21" s="80">
        <f t="shared" si="25"/>
      </c>
      <c r="AR21" s="75"/>
      <c r="AS21" s="76"/>
      <c r="AT21" s="77">
        <f t="shared" si="7"/>
      </c>
      <c r="AU21" s="78">
        <f t="shared" si="26"/>
      </c>
      <c r="AV21" s="79"/>
      <c r="AW21" s="80">
        <f t="shared" si="27"/>
      </c>
      <c r="AX21" s="75"/>
      <c r="AY21" s="76"/>
      <c r="AZ21" s="77">
        <f t="shared" si="8"/>
      </c>
      <c r="BA21" s="78">
        <f t="shared" si="28"/>
      </c>
      <c r="BB21" s="79"/>
      <c r="BC21" s="80">
        <f t="shared" si="29"/>
      </c>
      <c r="BD21" s="75"/>
      <c r="BE21" s="76"/>
      <c r="BF21" s="77">
        <f t="shared" si="9"/>
      </c>
      <c r="BG21" s="78">
        <f t="shared" si="30"/>
      </c>
      <c r="BH21" s="79"/>
      <c r="BI21" s="80">
        <f t="shared" si="31"/>
      </c>
      <c r="BJ21" s="75"/>
      <c r="BK21" s="76"/>
      <c r="BL21" s="77">
        <f t="shared" si="10"/>
      </c>
      <c r="BM21" s="78">
        <f t="shared" si="32"/>
      </c>
      <c r="BN21" s="79"/>
      <c r="BO21" s="80">
        <f t="shared" si="33"/>
      </c>
      <c r="BP21" s="75"/>
      <c r="BQ21" s="76"/>
      <c r="BR21" s="77">
        <f t="shared" si="11"/>
      </c>
      <c r="BS21" s="78">
        <f t="shared" si="34"/>
      </c>
      <c r="BT21" s="79"/>
      <c r="BU21" s="81">
        <f t="shared" si="35"/>
      </c>
    </row>
    <row r="22" spans="1:73" ht="13.5" customHeight="1">
      <c r="A22" s="74">
        <v>20</v>
      </c>
      <c r="B22" s="75"/>
      <c r="C22" s="76"/>
      <c r="D22" s="77">
        <f t="shared" si="0"/>
      </c>
      <c r="E22" s="78">
        <f t="shared" si="12"/>
      </c>
      <c r="F22" s="79"/>
      <c r="G22" s="80">
        <f t="shared" si="13"/>
      </c>
      <c r="H22" s="75"/>
      <c r="I22" s="76"/>
      <c r="J22" s="77">
        <f t="shared" si="1"/>
      </c>
      <c r="K22" s="78">
        <f t="shared" si="14"/>
      </c>
      <c r="L22" s="79"/>
      <c r="M22" s="80">
        <f t="shared" si="15"/>
      </c>
      <c r="N22" s="75"/>
      <c r="O22" s="76"/>
      <c r="P22" s="77">
        <f t="shared" si="2"/>
      </c>
      <c r="Q22" s="78">
        <f t="shared" si="16"/>
      </c>
      <c r="R22" s="79"/>
      <c r="S22" s="80">
        <f t="shared" si="17"/>
      </c>
      <c r="T22" s="75"/>
      <c r="U22" s="76"/>
      <c r="V22" s="77">
        <f t="shared" si="3"/>
      </c>
      <c r="W22" s="78">
        <f t="shared" si="18"/>
      </c>
      <c r="X22" s="79"/>
      <c r="Y22" s="80">
        <f t="shared" si="19"/>
      </c>
      <c r="Z22" s="75"/>
      <c r="AA22" s="76"/>
      <c r="AB22" s="77">
        <f t="shared" si="4"/>
      </c>
      <c r="AC22" s="78">
        <f t="shared" si="20"/>
      </c>
      <c r="AD22" s="79"/>
      <c r="AE22" s="80">
        <f t="shared" si="21"/>
      </c>
      <c r="AF22" s="75"/>
      <c r="AG22" s="76"/>
      <c r="AH22" s="77">
        <f t="shared" si="5"/>
      </c>
      <c r="AI22" s="78">
        <f t="shared" si="22"/>
      </c>
      <c r="AJ22" s="79"/>
      <c r="AK22" s="80">
        <f t="shared" si="23"/>
      </c>
      <c r="AL22" s="75"/>
      <c r="AM22" s="76"/>
      <c r="AN22" s="77">
        <f t="shared" si="6"/>
      </c>
      <c r="AO22" s="78">
        <f t="shared" si="24"/>
      </c>
      <c r="AP22" s="79"/>
      <c r="AQ22" s="80">
        <f t="shared" si="25"/>
      </c>
      <c r="AR22" s="75"/>
      <c r="AS22" s="76"/>
      <c r="AT22" s="77">
        <f t="shared" si="7"/>
      </c>
      <c r="AU22" s="78">
        <f t="shared" si="26"/>
      </c>
      <c r="AV22" s="79"/>
      <c r="AW22" s="80">
        <f t="shared" si="27"/>
      </c>
      <c r="AX22" s="75"/>
      <c r="AY22" s="76"/>
      <c r="AZ22" s="77">
        <f t="shared" si="8"/>
      </c>
      <c r="BA22" s="78">
        <f t="shared" si="28"/>
      </c>
      <c r="BB22" s="79"/>
      <c r="BC22" s="80">
        <f t="shared" si="29"/>
      </c>
      <c r="BD22" s="75"/>
      <c r="BE22" s="76"/>
      <c r="BF22" s="77">
        <f t="shared" si="9"/>
      </c>
      <c r="BG22" s="78">
        <f t="shared" si="30"/>
      </c>
      <c r="BH22" s="79"/>
      <c r="BI22" s="80">
        <f t="shared" si="31"/>
      </c>
      <c r="BJ22" s="75"/>
      <c r="BK22" s="76"/>
      <c r="BL22" s="77">
        <f t="shared" si="10"/>
      </c>
      <c r="BM22" s="78">
        <f t="shared" si="32"/>
      </c>
      <c r="BN22" s="79"/>
      <c r="BO22" s="80">
        <f t="shared" si="33"/>
      </c>
      <c r="BP22" s="75"/>
      <c r="BQ22" s="76"/>
      <c r="BR22" s="77">
        <f t="shared" si="11"/>
      </c>
      <c r="BS22" s="78">
        <f t="shared" si="34"/>
      </c>
      <c r="BT22" s="79"/>
      <c r="BU22" s="81">
        <f t="shared" si="35"/>
      </c>
    </row>
    <row r="23" spans="1:73" ht="13.5" customHeight="1">
      <c r="A23" s="74">
        <v>21</v>
      </c>
      <c r="B23" s="75"/>
      <c r="C23" s="76"/>
      <c r="D23" s="77">
        <f t="shared" si="0"/>
      </c>
      <c r="E23" s="78">
        <f t="shared" si="12"/>
      </c>
      <c r="F23" s="79"/>
      <c r="G23" s="80">
        <f t="shared" si="13"/>
      </c>
      <c r="H23" s="75"/>
      <c r="I23" s="76"/>
      <c r="J23" s="77">
        <f t="shared" si="1"/>
      </c>
      <c r="K23" s="78">
        <f t="shared" si="14"/>
      </c>
      <c r="L23" s="79"/>
      <c r="M23" s="80">
        <f t="shared" si="15"/>
      </c>
      <c r="N23" s="75"/>
      <c r="O23" s="76"/>
      <c r="P23" s="77">
        <f t="shared" si="2"/>
      </c>
      <c r="Q23" s="78">
        <f t="shared" si="16"/>
      </c>
      <c r="R23" s="79"/>
      <c r="S23" s="80">
        <f t="shared" si="17"/>
      </c>
      <c r="T23" s="75"/>
      <c r="U23" s="76"/>
      <c r="V23" s="77">
        <f t="shared" si="3"/>
      </c>
      <c r="W23" s="78">
        <f t="shared" si="18"/>
      </c>
      <c r="X23" s="79"/>
      <c r="Y23" s="80">
        <f t="shared" si="19"/>
      </c>
      <c r="Z23" s="75"/>
      <c r="AA23" s="76"/>
      <c r="AB23" s="77">
        <f t="shared" si="4"/>
      </c>
      <c r="AC23" s="78">
        <f t="shared" si="20"/>
      </c>
      <c r="AD23" s="79"/>
      <c r="AE23" s="80">
        <f t="shared" si="21"/>
      </c>
      <c r="AF23" s="75"/>
      <c r="AG23" s="76"/>
      <c r="AH23" s="77">
        <f t="shared" si="5"/>
      </c>
      <c r="AI23" s="78">
        <f t="shared" si="22"/>
      </c>
      <c r="AJ23" s="79"/>
      <c r="AK23" s="80">
        <f t="shared" si="23"/>
      </c>
      <c r="AL23" s="75"/>
      <c r="AM23" s="76"/>
      <c r="AN23" s="77">
        <f t="shared" si="6"/>
      </c>
      <c r="AO23" s="78">
        <f t="shared" si="24"/>
      </c>
      <c r="AP23" s="79"/>
      <c r="AQ23" s="80">
        <f t="shared" si="25"/>
      </c>
      <c r="AR23" s="75"/>
      <c r="AS23" s="76"/>
      <c r="AT23" s="77">
        <f t="shared" si="7"/>
      </c>
      <c r="AU23" s="78">
        <f t="shared" si="26"/>
      </c>
      <c r="AV23" s="79"/>
      <c r="AW23" s="80">
        <f t="shared" si="27"/>
      </c>
      <c r="AX23" s="75"/>
      <c r="AY23" s="76"/>
      <c r="AZ23" s="77">
        <f t="shared" si="8"/>
      </c>
      <c r="BA23" s="78">
        <f t="shared" si="28"/>
      </c>
      <c r="BB23" s="79"/>
      <c r="BC23" s="80">
        <f t="shared" si="29"/>
      </c>
      <c r="BD23" s="75"/>
      <c r="BE23" s="76"/>
      <c r="BF23" s="77">
        <f t="shared" si="9"/>
      </c>
      <c r="BG23" s="78">
        <f t="shared" si="30"/>
      </c>
      <c r="BH23" s="79"/>
      <c r="BI23" s="80">
        <f t="shared" si="31"/>
      </c>
      <c r="BJ23" s="75"/>
      <c r="BK23" s="76"/>
      <c r="BL23" s="77">
        <f t="shared" si="10"/>
      </c>
      <c r="BM23" s="78">
        <f t="shared" si="32"/>
      </c>
      <c r="BN23" s="79"/>
      <c r="BO23" s="80">
        <f t="shared" si="33"/>
      </c>
      <c r="BP23" s="75"/>
      <c r="BQ23" s="76"/>
      <c r="BR23" s="77">
        <f t="shared" si="11"/>
      </c>
      <c r="BS23" s="78">
        <f t="shared" si="34"/>
      </c>
      <c r="BT23" s="79"/>
      <c r="BU23" s="81">
        <f t="shared" si="35"/>
      </c>
    </row>
    <row r="24" spans="1:73" ht="13.5" customHeight="1">
      <c r="A24" s="74">
        <v>22</v>
      </c>
      <c r="B24" s="75"/>
      <c r="C24" s="76"/>
      <c r="D24" s="77">
        <f t="shared" si="0"/>
      </c>
      <c r="E24" s="78">
        <f t="shared" si="12"/>
      </c>
      <c r="F24" s="79"/>
      <c r="G24" s="80">
        <f t="shared" si="13"/>
      </c>
      <c r="H24" s="75"/>
      <c r="I24" s="76"/>
      <c r="J24" s="77">
        <f t="shared" si="1"/>
      </c>
      <c r="K24" s="78">
        <f t="shared" si="14"/>
      </c>
      <c r="L24" s="79"/>
      <c r="M24" s="80">
        <f t="shared" si="15"/>
      </c>
      <c r="N24" s="75"/>
      <c r="O24" s="76"/>
      <c r="P24" s="77">
        <f t="shared" si="2"/>
      </c>
      <c r="Q24" s="78">
        <f t="shared" si="16"/>
      </c>
      <c r="R24" s="79"/>
      <c r="S24" s="80">
        <f t="shared" si="17"/>
      </c>
      <c r="T24" s="75"/>
      <c r="U24" s="76"/>
      <c r="V24" s="77">
        <f t="shared" si="3"/>
      </c>
      <c r="W24" s="78">
        <f t="shared" si="18"/>
      </c>
      <c r="X24" s="79"/>
      <c r="Y24" s="80">
        <f t="shared" si="19"/>
      </c>
      <c r="Z24" s="75"/>
      <c r="AA24" s="76"/>
      <c r="AB24" s="77">
        <f t="shared" si="4"/>
      </c>
      <c r="AC24" s="78">
        <f t="shared" si="20"/>
      </c>
      <c r="AD24" s="79"/>
      <c r="AE24" s="80">
        <f t="shared" si="21"/>
      </c>
      <c r="AF24" s="75"/>
      <c r="AG24" s="76"/>
      <c r="AH24" s="77">
        <f t="shared" si="5"/>
      </c>
      <c r="AI24" s="78">
        <f t="shared" si="22"/>
      </c>
      <c r="AJ24" s="79"/>
      <c r="AK24" s="80">
        <f t="shared" si="23"/>
      </c>
      <c r="AL24" s="75"/>
      <c r="AM24" s="76"/>
      <c r="AN24" s="77">
        <f t="shared" si="6"/>
      </c>
      <c r="AO24" s="78">
        <f t="shared" si="24"/>
      </c>
      <c r="AP24" s="79"/>
      <c r="AQ24" s="80">
        <f t="shared" si="25"/>
      </c>
      <c r="AR24" s="75"/>
      <c r="AS24" s="76"/>
      <c r="AT24" s="77">
        <f t="shared" si="7"/>
      </c>
      <c r="AU24" s="78">
        <f t="shared" si="26"/>
      </c>
      <c r="AV24" s="79"/>
      <c r="AW24" s="80">
        <f t="shared" si="27"/>
      </c>
      <c r="AX24" s="75"/>
      <c r="AY24" s="76"/>
      <c r="AZ24" s="77">
        <f t="shared" si="8"/>
      </c>
      <c r="BA24" s="78">
        <f t="shared" si="28"/>
      </c>
      <c r="BB24" s="79"/>
      <c r="BC24" s="80">
        <f t="shared" si="29"/>
      </c>
      <c r="BD24" s="75"/>
      <c r="BE24" s="76"/>
      <c r="BF24" s="77">
        <f t="shared" si="9"/>
      </c>
      <c r="BG24" s="78">
        <f t="shared" si="30"/>
      </c>
      <c r="BH24" s="79"/>
      <c r="BI24" s="80">
        <f t="shared" si="31"/>
      </c>
      <c r="BJ24" s="75"/>
      <c r="BK24" s="76"/>
      <c r="BL24" s="77">
        <f t="shared" si="10"/>
      </c>
      <c r="BM24" s="78">
        <f t="shared" si="32"/>
      </c>
      <c r="BN24" s="79"/>
      <c r="BO24" s="80">
        <f t="shared" si="33"/>
      </c>
      <c r="BP24" s="75"/>
      <c r="BQ24" s="76"/>
      <c r="BR24" s="77">
        <f t="shared" si="11"/>
      </c>
      <c r="BS24" s="78">
        <f t="shared" si="34"/>
      </c>
      <c r="BT24" s="79"/>
      <c r="BU24" s="81">
        <f t="shared" si="35"/>
      </c>
    </row>
    <row r="25" spans="1:73" ht="13.5" customHeight="1">
      <c r="A25" s="74">
        <v>23</v>
      </c>
      <c r="B25" s="75"/>
      <c r="C25" s="76"/>
      <c r="D25" s="77">
        <f t="shared" si="0"/>
      </c>
      <c r="E25" s="78">
        <f t="shared" si="12"/>
      </c>
      <c r="F25" s="79"/>
      <c r="G25" s="80">
        <f t="shared" si="13"/>
      </c>
      <c r="H25" s="75"/>
      <c r="I25" s="76"/>
      <c r="J25" s="77">
        <f t="shared" si="1"/>
      </c>
      <c r="K25" s="78">
        <f t="shared" si="14"/>
      </c>
      <c r="L25" s="79"/>
      <c r="M25" s="80">
        <f t="shared" si="15"/>
      </c>
      <c r="N25" s="75"/>
      <c r="O25" s="76"/>
      <c r="P25" s="77">
        <f t="shared" si="2"/>
      </c>
      <c r="Q25" s="78">
        <f t="shared" si="16"/>
      </c>
      <c r="R25" s="79"/>
      <c r="S25" s="80">
        <f t="shared" si="17"/>
      </c>
      <c r="T25" s="75"/>
      <c r="U25" s="76"/>
      <c r="V25" s="77">
        <f t="shared" si="3"/>
      </c>
      <c r="W25" s="78">
        <f t="shared" si="18"/>
      </c>
      <c r="X25" s="79"/>
      <c r="Y25" s="80">
        <f t="shared" si="19"/>
      </c>
      <c r="Z25" s="75"/>
      <c r="AA25" s="76"/>
      <c r="AB25" s="77">
        <f t="shared" si="4"/>
      </c>
      <c r="AC25" s="78">
        <f t="shared" si="20"/>
      </c>
      <c r="AD25" s="79"/>
      <c r="AE25" s="80">
        <f t="shared" si="21"/>
      </c>
      <c r="AF25" s="75"/>
      <c r="AG25" s="76"/>
      <c r="AH25" s="77">
        <f t="shared" si="5"/>
      </c>
      <c r="AI25" s="78">
        <f t="shared" si="22"/>
      </c>
      <c r="AJ25" s="79"/>
      <c r="AK25" s="80">
        <f t="shared" si="23"/>
      </c>
      <c r="AL25" s="75"/>
      <c r="AM25" s="76"/>
      <c r="AN25" s="77">
        <f t="shared" si="6"/>
      </c>
      <c r="AO25" s="78">
        <f t="shared" si="24"/>
      </c>
      <c r="AP25" s="79"/>
      <c r="AQ25" s="80">
        <f t="shared" si="25"/>
      </c>
      <c r="AR25" s="75"/>
      <c r="AS25" s="76"/>
      <c r="AT25" s="77">
        <f t="shared" si="7"/>
      </c>
      <c r="AU25" s="78">
        <f t="shared" si="26"/>
      </c>
      <c r="AV25" s="79"/>
      <c r="AW25" s="80">
        <f t="shared" si="27"/>
      </c>
      <c r="AX25" s="75"/>
      <c r="AY25" s="76"/>
      <c r="AZ25" s="77">
        <f t="shared" si="8"/>
      </c>
      <c r="BA25" s="78">
        <f t="shared" si="28"/>
      </c>
      <c r="BB25" s="79"/>
      <c r="BC25" s="80">
        <f t="shared" si="29"/>
      </c>
      <c r="BD25" s="75"/>
      <c r="BE25" s="76"/>
      <c r="BF25" s="77">
        <f t="shared" si="9"/>
      </c>
      <c r="BG25" s="78">
        <f t="shared" si="30"/>
      </c>
      <c r="BH25" s="79"/>
      <c r="BI25" s="80">
        <f t="shared" si="31"/>
      </c>
      <c r="BJ25" s="75"/>
      <c r="BK25" s="76"/>
      <c r="BL25" s="77">
        <f t="shared" si="10"/>
      </c>
      <c r="BM25" s="78">
        <f t="shared" si="32"/>
      </c>
      <c r="BN25" s="79"/>
      <c r="BO25" s="80">
        <f t="shared" si="33"/>
      </c>
      <c r="BP25" s="75"/>
      <c r="BQ25" s="76"/>
      <c r="BR25" s="77">
        <f t="shared" si="11"/>
      </c>
      <c r="BS25" s="78">
        <f t="shared" si="34"/>
      </c>
      <c r="BT25" s="79"/>
      <c r="BU25" s="81">
        <f t="shared" si="35"/>
      </c>
    </row>
    <row r="26" spans="1:73" ht="13.5" customHeight="1">
      <c r="A26" s="74">
        <v>24</v>
      </c>
      <c r="B26" s="75"/>
      <c r="C26" s="76"/>
      <c r="D26" s="77">
        <f t="shared" si="0"/>
      </c>
      <c r="E26" s="78">
        <f t="shared" si="12"/>
      </c>
      <c r="F26" s="79"/>
      <c r="G26" s="80">
        <f t="shared" si="13"/>
      </c>
      <c r="H26" s="75"/>
      <c r="I26" s="76"/>
      <c r="J26" s="77">
        <f t="shared" si="1"/>
      </c>
      <c r="K26" s="78">
        <f t="shared" si="14"/>
      </c>
      <c r="L26" s="79"/>
      <c r="M26" s="80">
        <f t="shared" si="15"/>
      </c>
      <c r="N26" s="75"/>
      <c r="O26" s="76"/>
      <c r="P26" s="77">
        <f t="shared" si="2"/>
      </c>
      <c r="Q26" s="78">
        <f t="shared" si="16"/>
      </c>
      <c r="R26" s="79"/>
      <c r="S26" s="80">
        <f t="shared" si="17"/>
      </c>
      <c r="T26" s="75"/>
      <c r="U26" s="76"/>
      <c r="V26" s="77">
        <f t="shared" si="3"/>
      </c>
      <c r="W26" s="78">
        <f t="shared" si="18"/>
      </c>
      <c r="X26" s="79"/>
      <c r="Y26" s="80">
        <f t="shared" si="19"/>
      </c>
      <c r="Z26" s="75"/>
      <c r="AA26" s="76"/>
      <c r="AB26" s="77">
        <f t="shared" si="4"/>
      </c>
      <c r="AC26" s="78">
        <f t="shared" si="20"/>
      </c>
      <c r="AD26" s="79"/>
      <c r="AE26" s="80">
        <f t="shared" si="21"/>
      </c>
      <c r="AF26" s="75"/>
      <c r="AG26" s="76"/>
      <c r="AH26" s="77">
        <f t="shared" si="5"/>
      </c>
      <c r="AI26" s="78">
        <f t="shared" si="22"/>
      </c>
      <c r="AJ26" s="79"/>
      <c r="AK26" s="80">
        <f t="shared" si="23"/>
      </c>
      <c r="AL26" s="75"/>
      <c r="AM26" s="76"/>
      <c r="AN26" s="77">
        <f t="shared" si="6"/>
      </c>
      <c r="AO26" s="78">
        <f t="shared" si="24"/>
      </c>
      <c r="AP26" s="79"/>
      <c r="AQ26" s="80">
        <f t="shared" si="25"/>
      </c>
      <c r="AR26" s="75"/>
      <c r="AS26" s="76"/>
      <c r="AT26" s="77">
        <f t="shared" si="7"/>
      </c>
      <c r="AU26" s="78">
        <f t="shared" si="26"/>
      </c>
      <c r="AV26" s="79"/>
      <c r="AW26" s="80">
        <f t="shared" si="27"/>
      </c>
      <c r="AX26" s="75"/>
      <c r="AY26" s="76"/>
      <c r="AZ26" s="77">
        <f t="shared" si="8"/>
      </c>
      <c r="BA26" s="78">
        <f t="shared" si="28"/>
      </c>
      <c r="BB26" s="79"/>
      <c r="BC26" s="80">
        <f t="shared" si="29"/>
      </c>
      <c r="BD26" s="75"/>
      <c r="BE26" s="76"/>
      <c r="BF26" s="77">
        <f t="shared" si="9"/>
      </c>
      <c r="BG26" s="78">
        <f t="shared" si="30"/>
      </c>
      <c r="BH26" s="79"/>
      <c r="BI26" s="80">
        <f t="shared" si="31"/>
      </c>
      <c r="BJ26" s="75"/>
      <c r="BK26" s="76"/>
      <c r="BL26" s="77">
        <f t="shared" si="10"/>
      </c>
      <c r="BM26" s="78">
        <f t="shared" si="32"/>
      </c>
      <c r="BN26" s="79"/>
      <c r="BO26" s="80">
        <f t="shared" si="33"/>
      </c>
      <c r="BP26" s="75"/>
      <c r="BQ26" s="76"/>
      <c r="BR26" s="77">
        <f t="shared" si="11"/>
      </c>
      <c r="BS26" s="78">
        <f t="shared" si="34"/>
      </c>
      <c r="BT26" s="79"/>
      <c r="BU26" s="81">
        <f t="shared" si="35"/>
      </c>
    </row>
    <row r="27" spans="1:73" ht="13.5" customHeight="1">
      <c r="A27" s="74">
        <v>25</v>
      </c>
      <c r="B27" s="75"/>
      <c r="C27" s="76"/>
      <c r="D27" s="77">
        <f t="shared" si="0"/>
      </c>
      <c r="E27" s="78">
        <f t="shared" si="12"/>
      </c>
      <c r="F27" s="79"/>
      <c r="G27" s="80">
        <f t="shared" si="13"/>
      </c>
      <c r="H27" s="75"/>
      <c r="I27" s="76"/>
      <c r="J27" s="77">
        <f t="shared" si="1"/>
      </c>
      <c r="K27" s="78">
        <f t="shared" si="14"/>
      </c>
      <c r="L27" s="79"/>
      <c r="M27" s="80">
        <f t="shared" si="15"/>
      </c>
      <c r="N27" s="75"/>
      <c r="O27" s="76"/>
      <c r="P27" s="77">
        <f t="shared" si="2"/>
      </c>
      <c r="Q27" s="78">
        <f t="shared" si="16"/>
      </c>
      <c r="R27" s="79"/>
      <c r="S27" s="80">
        <f t="shared" si="17"/>
      </c>
      <c r="T27" s="75"/>
      <c r="U27" s="76"/>
      <c r="V27" s="77">
        <f t="shared" si="3"/>
      </c>
      <c r="W27" s="78">
        <f t="shared" si="18"/>
      </c>
      <c r="X27" s="79"/>
      <c r="Y27" s="80">
        <f t="shared" si="19"/>
      </c>
      <c r="Z27" s="75"/>
      <c r="AA27" s="76"/>
      <c r="AB27" s="77">
        <f t="shared" si="4"/>
      </c>
      <c r="AC27" s="78">
        <f t="shared" si="20"/>
      </c>
      <c r="AD27" s="79"/>
      <c r="AE27" s="80">
        <f t="shared" si="21"/>
      </c>
      <c r="AF27" s="75"/>
      <c r="AG27" s="76"/>
      <c r="AH27" s="77">
        <f t="shared" si="5"/>
      </c>
      <c r="AI27" s="78">
        <f t="shared" si="22"/>
      </c>
      <c r="AJ27" s="79"/>
      <c r="AK27" s="80">
        <f t="shared" si="23"/>
      </c>
      <c r="AL27" s="75"/>
      <c r="AM27" s="76"/>
      <c r="AN27" s="77">
        <f t="shared" si="6"/>
      </c>
      <c r="AO27" s="78">
        <f t="shared" si="24"/>
      </c>
      <c r="AP27" s="79"/>
      <c r="AQ27" s="80">
        <f t="shared" si="25"/>
      </c>
      <c r="AR27" s="75"/>
      <c r="AS27" s="76"/>
      <c r="AT27" s="77">
        <f t="shared" si="7"/>
      </c>
      <c r="AU27" s="78">
        <f t="shared" si="26"/>
      </c>
      <c r="AV27" s="79"/>
      <c r="AW27" s="80">
        <f t="shared" si="27"/>
      </c>
      <c r="AX27" s="75"/>
      <c r="AY27" s="76"/>
      <c r="AZ27" s="77">
        <f t="shared" si="8"/>
      </c>
      <c r="BA27" s="78">
        <f t="shared" si="28"/>
      </c>
      <c r="BB27" s="79"/>
      <c r="BC27" s="80">
        <f t="shared" si="29"/>
      </c>
      <c r="BD27" s="75"/>
      <c r="BE27" s="76"/>
      <c r="BF27" s="77">
        <f t="shared" si="9"/>
      </c>
      <c r="BG27" s="78">
        <f t="shared" si="30"/>
      </c>
      <c r="BH27" s="79"/>
      <c r="BI27" s="80">
        <f t="shared" si="31"/>
      </c>
      <c r="BJ27" s="75"/>
      <c r="BK27" s="76"/>
      <c r="BL27" s="77">
        <f t="shared" si="10"/>
      </c>
      <c r="BM27" s="78">
        <f t="shared" si="32"/>
      </c>
      <c r="BN27" s="79"/>
      <c r="BO27" s="80">
        <f t="shared" si="33"/>
      </c>
      <c r="BP27" s="75"/>
      <c r="BQ27" s="76"/>
      <c r="BR27" s="77">
        <f t="shared" si="11"/>
      </c>
      <c r="BS27" s="78">
        <f t="shared" si="34"/>
      </c>
      <c r="BT27" s="79"/>
      <c r="BU27" s="81">
        <f t="shared" si="35"/>
      </c>
    </row>
    <row r="28" spans="1:73" ht="13.5" customHeight="1">
      <c r="A28" s="74">
        <v>26</v>
      </c>
      <c r="B28" s="75"/>
      <c r="C28" s="76"/>
      <c r="D28" s="77">
        <f t="shared" si="0"/>
      </c>
      <c r="E28" s="78">
        <f t="shared" si="12"/>
      </c>
      <c r="F28" s="79"/>
      <c r="G28" s="80">
        <f t="shared" si="13"/>
      </c>
      <c r="H28" s="75"/>
      <c r="I28" s="76"/>
      <c r="J28" s="77">
        <f t="shared" si="1"/>
      </c>
      <c r="K28" s="78">
        <f t="shared" si="14"/>
      </c>
      <c r="L28" s="79"/>
      <c r="M28" s="80">
        <f t="shared" si="15"/>
      </c>
      <c r="N28" s="75"/>
      <c r="O28" s="76"/>
      <c r="P28" s="77">
        <f t="shared" si="2"/>
      </c>
      <c r="Q28" s="78">
        <f t="shared" si="16"/>
      </c>
      <c r="R28" s="79"/>
      <c r="S28" s="80">
        <f t="shared" si="17"/>
      </c>
      <c r="T28" s="75"/>
      <c r="U28" s="76"/>
      <c r="V28" s="77">
        <f t="shared" si="3"/>
      </c>
      <c r="W28" s="78">
        <f t="shared" si="18"/>
      </c>
      <c r="X28" s="79"/>
      <c r="Y28" s="80">
        <f t="shared" si="19"/>
      </c>
      <c r="Z28" s="75"/>
      <c r="AA28" s="76"/>
      <c r="AB28" s="77">
        <f t="shared" si="4"/>
      </c>
      <c r="AC28" s="78">
        <f t="shared" si="20"/>
      </c>
      <c r="AD28" s="79"/>
      <c r="AE28" s="80">
        <f t="shared" si="21"/>
      </c>
      <c r="AF28" s="75"/>
      <c r="AG28" s="76"/>
      <c r="AH28" s="77">
        <f t="shared" si="5"/>
      </c>
      <c r="AI28" s="78">
        <f t="shared" si="22"/>
      </c>
      <c r="AJ28" s="79"/>
      <c r="AK28" s="80">
        <f t="shared" si="23"/>
      </c>
      <c r="AL28" s="75"/>
      <c r="AM28" s="76"/>
      <c r="AN28" s="77">
        <f t="shared" si="6"/>
      </c>
      <c r="AO28" s="78">
        <f t="shared" si="24"/>
      </c>
      <c r="AP28" s="79"/>
      <c r="AQ28" s="80">
        <f t="shared" si="25"/>
      </c>
      <c r="AR28" s="75"/>
      <c r="AS28" s="76"/>
      <c r="AT28" s="77">
        <f t="shared" si="7"/>
      </c>
      <c r="AU28" s="78">
        <f t="shared" si="26"/>
      </c>
      <c r="AV28" s="79"/>
      <c r="AW28" s="80">
        <f t="shared" si="27"/>
      </c>
      <c r="AX28" s="75"/>
      <c r="AY28" s="76"/>
      <c r="AZ28" s="77">
        <f t="shared" si="8"/>
      </c>
      <c r="BA28" s="78">
        <f t="shared" si="28"/>
      </c>
      <c r="BB28" s="79"/>
      <c r="BC28" s="80">
        <f t="shared" si="29"/>
      </c>
      <c r="BD28" s="75"/>
      <c r="BE28" s="76"/>
      <c r="BF28" s="77">
        <f t="shared" si="9"/>
      </c>
      <c r="BG28" s="78">
        <f t="shared" si="30"/>
      </c>
      <c r="BH28" s="79"/>
      <c r="BI28" s="80">
        <f t="shared" si="31"/>
      </c>
      <c r="BJ28" s="75"/>
      <c r="BK28" s="76"/>
      <c r="BL28" s="77">
        <f t="shared" si="10"/>
      </c>
      <c r="BM28" s="78">
        <f t="shared" si="32"/>
      </c>
      <c r="BN28" s="79"/>
      <c r="BO28" s="80">
        <f t="shared" si="33"/>
      </c>
      <c r="BP28" s="75"/>
      <c r="BQ28" s="76"/>
      <c r="BR28" s="77">
        <f t="shared" si="11"/>
      </c>
      <c r="BS28" s="78">
        <f t="shared" si="34"/>
      </c>
      <c r="BT28" s="79"/>
      <c r="BU28" s="81">
        <f t="shared" si="35"/>
      </c>
    </row>
    <row r="29" spans="1:73" ht="13.5" customHeight="1">
      <c r="A29" s="74">
        <v>27</v>
      </c>
      <c r="B29" s="75"/>
      <c r="C29" s="76"/>
      <c r="D29" s="77">
        <f t="shared" si="0"/>
      </c>
      <c r="E29" s="78">
        <f t="shared" si="12"/>
      </c>
      <c r="F29" s="79"/>
      <c r="G29" s="80">
        <f t="shared" si="13"/>
      </c>
      <c r="H29" s="75"/>
      <c r="I29" s="76"/>
      <c r="J29" s="77">
        <f t="shared" si="1"/>
      </c>
      <c r="K29" s="78">
        <f t="shared" si="14"/>
      </c>
      <c r="L29" s="79"/>
      <c r="M29" s="80">
        <f t="shared" si="15"/>
      </c>
      <c r="N29" s="75"/>
      <c r="O29" s="76"/>
      <c r="P29" s="77">
        <f t="shared" si="2"/>
      </c>
      <c r="Q29" s="78">
        <f t="shared" si="16"/>
      </c>
      <c r="R29" s="79"/>
      <c r="S29" s="80">
        <f t="shared" si="17"/>
      </c>
      <c r="T29" s="75"/>
      <c r="U29" s="76"/>
      <c r="V29" s="77">
        <f t="shared" si="3"/>
      </c>
      <c r="W29" s="78">
        <f t="shared" si="18"/>
      </c>
      <c r="X29" s="79"/>
      <c r="Y29" s="80">
        <f t="shared" si="19"/>
      </c>
      <c r="Z29" s="75"/>
      <c r="AA29" s="76"/>
      <c r="AB29" s="77">
        <f t="shared" si="4"/>
      </c>
      <c r="AC29" s="78">
        <f t="shared" si="20"/>
      </c>
      <c r="AD29" s="79"/>
      <c r="AE29" s="80">
        <f t="shared" si="21"/>
      </c>
      <c r="AF29" s="75"/>
      <c r="AG29" s="76"/>
      <c r="AH29" s="77">
        <f t="shared" si="5"/>
      </c>
      <c r="AI29" s="78">
        <f t="shared" si="22"/>
      </c>
      <c r="AJ29" s="79"/>
      <c r="AK29" s="80">
        <f t="shared" si="23"/>
      </c>
      <c r="AL29" s="75"/>
      <c r="AM29" s="76"/>
      <c r="AN29" s="77">
        <f t="shared" si="6"/>
      </c>
      <c r="AO29" s="78">
        <f t="shared" si="24"/>
      </c>
      <c r="AP29" s="79"/>
      <c r="AQ29" s="80">
        <f t="shared" si="25"/>
      </c>
      <c r="AR29" s="75"/>
      <c r="AS29" s="76"/>
      <c r="AT29" s="77">
        <f t="shared" si="7"/>
      </c>
      <c r="AU29" s="78">
        <f t="shared" si="26"/>
      </c>
      <c r="AV29" s="79"/>
      <c r="AW29" s="80">
        <f t="shared" si="27"/>
      </c>
      <c r="AX29" s="75"/>
      <c r="AY29" s="76"/>
      <c r="AZ29" s="77">
        <f t="shared" si="8"/>
      </c>
      <c r="BA29" s="78">
        <f t="shared" si="28"/>
      </c>
      <c r="BB29" s="79"/>
      <c r="BC29" s="80">
        <f t="shared" si="29"/>
      </c>
      <c r="BD29" s="75"/>
      <c r="BE29" s="76"/>
      <c r="BF29" s="77">
        <f t="shared" si="9"/>
      </c>
      <c r="BG29" s="78">
        <f t="shared" si="30"/>
      </c>
      <c r="BH29" s="79"/>
      <c r="BI29" s="80">
        <f t="shared" si="31"/>
      </c>
      <c r="BJ29" s="75"/>
      <c r="BK29" s="76"/>
      <c r="BL29" s="77">
        <f t="shared" si="10"/>
      </c>
      <c r="BM29" s="78">
        <f t="shared" si="32"/>
      </c>
      <c r="BN29" s="79"/>
      <c r="BO29" s="80">
        <f t="shared" si="33"/>
      </c>
      <c r="BP29" s="75"/>
      <c r="BQ29" s="76"/>
      <c r="BR29" s="77">
        <f t="shared" si="11"/>
      </c>
      <c r="BS29" s="78">
        <f t="shared" si="34"/>
      </c>
      <c r="BT29" s="79"/>
      <c r="BU29" s="81">
        <f t="shared" si="35"/>
      </c>
    </row>
    <row r="30" spans="1:73" ht="13.5" customHeight="1">
      <c r="A30" s="74">
        <v>28</v>
      </c>
      <c r="B30" s="75"/>
      <c r="C30" s="76"/>
      <c r="D30" s="77">
        <f t="shared" si="0"/>
      </c>
      <c r="E30" s="78">
        <f t="shared" si="12"/>
      </c>
      <c r="F30" s="79"/>
      <c r="G30" s="80">
        <f t="shared" si="13"/>
      </c>
      <c r="H30" s="75"/>
      <c r="I30" s="76"/>
      <c r="J30" s="77">
        <f t="shared" si="1"/>
      </c>
      <c r="K30" s="78">
        <f t="shared" si="14"/>
      </c>
      <c r="L30" s="79"/>
      <c r="M30" s="80">
        <f t="shared" si="15"/>
      </c>
      <c r="N30" s="75"/>
      <c r="O30" s="76"/>
      <c r="P30" s="77">
        <f t="shared" si="2"/>
      </c>
      <c r="Q30" s="78">
        <f t="shared" si="16"/>
      </c>
      <c r="R30" s="79"/>
      <c r="S30" s="80">
        <f t="shared" si="17"/>
      </c>
      <c r="T30" s="75"/>
      <c r="U30" s="76"/>
      <c r="V30" s="77">
        <f t="shared" si="3"/>
      </c>
      <c r="W30" s="78">
        <f t="shared" si="18"/>
      </c>
      <c r="X30" s="79"/>
      <c r="Y30" s="80">
        <f t="shared" si="19"/>
      </c>
      <c r="Z30" s="75"/>
      <c r="AA30" s="76"/>
      <c r="AB30" s="77">
        <f t="shared" si="4"/>
      </c>
      <c r="AC30" s="78">
        <f t="shared" si="20"/>
      </c>
      <c r="AD30" s="79"/>
      <c r="AE30" s="80">
        <f t="shared" si="21"/>
      </c>
      <c r="AF30" s="75"/>
      <c r="AG30" s="76"/>
      <c r="AH30" s="77">
        <f t="shared" si="5"/>
      </c>
      <c r="AI30" s="78">
        <f t="shared" si="22"/>
      </c>
      <c r="AJ30" s="79"/>
      <c r="AK30" s="80">
        <f t="shared" si="23"/>
      </c>
      <c r="AL30" s="75"/>
      <c r="AM30" s="76"/>
      <c r="AN30" s="77">
        <f t="shared" si="6"/>
      </c>
      <c r="AO30" s="78">
        <f t="shared" si="24"/>
      </c>
      <c r="AP30" s="79"/>
      <c r="AQ30" s="80">
        <f t="shared" si="25"/>
      </c>
      <c r="AR30" s="75"/>
      <c r="AS30" s="76"/>
      <c r="AT30" s="77">
        <f t="shared" si="7"/>
      </c>
      <c r="AU30" s="78">
        <f t="shared" si="26"/>
      </c>
      <c r="AV30" s="79"/>
      <c r="AW30" s="80">
        <f t="shared" si="27"/>
      </c>
      <c r="AX30" s="75"/>
      <c r="AY30" s="76"/>
      <c r="AZ30" s="77">
        <f t="shared" si="8"/>
      </c>
      <c r="BA30" s="78">
        <f t="shared" si="28"/>
      </c>
      <c r="BB30" s="79"/>
      <c r="BC30" s="80">
        <f t="shared" si="29"/>
      </c>
      <c r="BD30" s="75"/>
      <c r="BE30" s="76"/>
      <c r="BF30" s="77">
        <f t="shared" si="9"/>
      </c>
      <c r="BG30" s="78">
        <f t="shared" si="30"/>
      </c>
      <c r="BH30" s="79"/>
      <c r="BI30" s="80">
        <f t="shared" si="31"/>
      </c>
      <c r="BJ30" s="75"/>
      <c r="BK30" s="76"/>
      <c r="BL30" s="77">
        <f t="shared" si="10"/>
      </c>
      <c r="BM30" s="78">
        <f t="shared" si="32"/>
      </c>
      <c r="BN30" s="79"/>
      <c r="BO30" s="80">
        <f t="shared" si="33"/>
      </c>
      <c r="BP30" s="75"/>
      <c r="BQ30" s="76"/>
      <c r="BR30" s="77">
        <f t="shared" si="11"/>
      </c>
      <c r="BS30" s="78">
        <f t="shared" si="34"/>
      </c>
      <c r="BT30" s="79"/>
      <c r="BU30" s="81">
        <f t="shared" si="35"/>
      </c>
    </row>
    <row r="31" spans="1:73" ht="13.5" customHeight="1">
      <c r="A31" s="74">
        <v>29</v>
      </c>
      <c r="B31" s="75"/>
      <c r="C31" s="76"/>
      <c r="D31" s="77">
        <f t="shared" si="0"/>
      </c>
      <c r="E31" s="78">
        <f t="shared" si="12"/>
      </c>
      <c r="F31" s="79"/>
      <c r="G31" s="80">
        <f t="shared" si="13"/>
      </c>
      <c r="H31" s="82">
        <f>IF(I31="","",44-I31)</f>
      </c>
      <c r="I31" s="82"/>
      <c r="J31" s="77">
        <f t="shared" si="1"/>
      </c>
      <c r="K31" s="78">
        <f t="shared" si="14"/>
      </c>
      <c r="L31" s="82"/>
      <c r="M31" s="80">
        <f t="shared" si="15"/>
      </c>
      <c r="N31" s="75"/>
      <c r="O31" s="76"/>
      <c r="P31" s="77">
        <f t="shared" si="2"/>
      </c>
      <c r="Q31" s="78">
        <f t="shared" si="16"/>
      </c>
      <c r="R31" s="79"/>
      <c r="S31" s="80">
        <f t="shared" si="17"/>
      </c>
      <c r="T31" s="75"/>
      <c r="U31" s="76"/>
      <c r="V31" s="77">
        <f t="shared" si="3"/>
      </c>
      <c r="W31" s="78">
        <f t="shared" si="18"/>
      </c>
      <c r="X31" s="79"/>
      <c r="Y31" s="80">
        <f t="shared" si="19"/>
      </c>
      <c r="Z31" s="75"/>
      <c r="AA31" s="76"/>
      <c r="AB31" s="77">
        <f t="shared" si="4"/>
      </c>
      <c r="AC31" s="78">
        <f t="shared" si="20"/>
      </c>
      <c r="AD31" s="79"/>
      <c r="AE31" s="80">
        <f t="shared" si="21"/>
      </c>
      <c r="AF31" s="75"/>
      <c r="AG31" s="76"/>
      <c r="AH31" s="77">
        <f t="shared" si="5"/>
      </c>
      <c r="AI31" s="78">
        <f t="shared" si="22"/>
      </c>
      <c r="AJ31" s="79"/>
      <c r="AK31" s="80">
        <f t="shared" si="23"/>
      </c>
      <c r="AL31" s="75"/>
      <c r="AM31" s="76"/>
      <c r="AN31" s="77">
        <f t="shared" si="6"/>
      </c>
      <c r="AO31" s="78">
        <f t="shared" si="24"/>
      </c>
      <c r="AP31" s="79"/>
      <c r="AQ31" s="80">
        <f t="shared" si="25"/>
      </c>
      <c r="AR31" s="75"/>
      <c r="AS31" s="76"/>
      <c r="AT31" s="77">
        <f t="shared" si="7"/>
      </c>
      <c r="AU31" s="78">
        <f t="shared" si="26"/>
      </c>
      <c r="AV31" s="79"/>
      <c r="AW31" s="80">
        <f t="shared" si="27"/>
      </c>
      <c r="AX31" s="75"/>
      <c r="AY31" s="76"/>
      <c r="AZ31" s="77">
        <f t="shared" si="8"/>
      </c>
      <c r="BA31" s="78">
        <f t="shared" si="28"/>
      </c>
      <c r="BB31" s="79"/>
      <c r="BC31" s="80">
        <f t="shared" si="29"/>
      </c>
      <c r="BD31" s="75"/>
      <c r="BE31" s="76"/>
      <c r="BF31" s="77">
        <f t="shared" si="9"/>
      </c>
      <c r="BG31" s="78">
        <f t="shared" si="30"/>
      </c>
      <c r="BH31" s="79"/>
      <c r="BI31" s="80">
        <f t="shared" si="31"/>
      </c>
      <c r="BJ31" s="75"/>
      <c r="BK31" s="76"/>
      <c r="BL31" s="77">
        <f t="shared" si="10"/>
      </c>
      <c r="BM31" s="78">
        <f t="shared" si="32"/>
      </c>
      <c r="BN31" s="79"/>
      <c r="BO31" s="80">
        <f t="shared" si="33"/>
      </c>
      <c r="BP31" s="75"/>
      <c r="BQ31" s="76"/>
      <c r="BR31" s="77">
        <f t="shared" si="11"/>
      </c>
      <c r="BS31" s="78">
        <f t="shared" si="34"/>
      </c>
      <c r="BT31" s="79"/>
      <c r="BU31" s="81">
        <f t="shared" si="35"/>
      </c>
    </row>
    <row r="32" spans="1:73" ht="13.5" customHeight="1">
      <c r="A32" s="74">
        <v>30</v>
      </c>
      <c r="B32" s="75"/>
      <c r="C32" s="76"/>
      <c r="D32" s="77">
        <f t="shared" si="0"/>
      </c>
      <c r="E32" s="78">
        <f t="shared" si="12"/>
      </c>
      <c r="F32" s="79"/>
      <c r="G32" s="80">
        <f t="shared" si="13"/>
      </c>
      <c r="H32" s="148"/>
      <c r="I32" s="148"/>
      <c r="J32" s="148"/>
      <c r="K32" s="148"/>
      <c r="L32" s="148"/>
      <c r="M32" s="148"/>
      <c r="N32" s="75"/>
      <c r="O32" s="76"/>
      <c r="P32" s="77">
        <f t="shared" si="2"/>
      </c>
      <c r="Q32" s="78">
        <f t="shared" si="16"/>
      </c>
      <c r="R32" s="79"/>
      <c r="S32" s="80">
        <f t="shared" si="17"/>
      </c>
      <c r="T32" s="75"/>
      <c r="U32" s="76"/>
      <c r="V32" s="77">
        <f t="shared" si="3"/>
      </c>
      <c r="W32" s="78">
        <f t="shared" si="18"/>
      </c>
      <c r="X32" s="79"/>
      <c r="Y32" s="80">
        <f t="shared" si="19"/>
      </c>
      <c r="Z32" s="75"/>
      <c r="AA32" s="76"/>
      <c r="AB32" s="77">
        <f t="shared" si="4"/>
      </c>
      <c r="AC32" s="78">
        <f t="shared" si="20"/>
      </c>
      <c r="AD32" s="79"/>
      <c r="AE32" s="80">
        <f t="shared" si="21"/>
      </c>
      <c r="AF32" s="75"/>
      <c r="AG32" s="76"/>
      <c r="AH32" s="77">
        <f t="shared" si="5"/>
      </c>
      <c r="AI32" s="78">
        <f t="shared" si="22"/>
      </c>
      <c r="AJ32" s="79"/>
      <c r="AK32" s="80">
        <f t="shared" si="23"/>
      </c>
      <c r="AL32" s="75"/>
      <c r="AM32" s="76"/>
      <c r="AN32" s="77">
        <f t="shared" si="6"/>
      </c>
      <c r="AO32" s="78">
        <f t="shared" si="24"/>
      </c>
      <c r="AP32" s="79"/>
      <c r="AQ32" s="80">
        <f t="shared" si="25"/>
      </c>
      <c r="AR32" s="75"/>
      <c r="AS32" s="76"/>
      <c r="AT32" s="77">
        <f t="shared" si="7"/>
      </c>
      <c r="AU32" s="78">
        <f t="shared" si="26"/>
      </c>
      <c r="AV32" s="79"/>
      <c r="AW32" s="80">
        <f t="shared" si="27"/>
      </c>
      <c r="AX32" s="75"/>
      <c r="AY32" s="76"/>
      <c r="AZ32" s="77">
        <f t="shared" si="8"/>
      </c>
      <c r="BA32" s="78">
        <f t="shared" si="28"/>
      </c>
      <c r="BB32" s="79"/>
      <c r="BC32" s="80">
        <f t="shared" si="29"/>
      </c>
      <c r="BD32" s="75"/>
      <c r="BE32" s="76"/>
      <c r="BF32" s="77">
        <f t="shared" si="9"/>
      </c>
      <c r="BG32" s="78">
        <f t="shared" si="30"/>
      </c>
      <c r="BH32" s="79"/>
      <c r="BI32" s="80">
        <f t="shared" si="31"/>
      </c>
      <c r="BJ32" s="75"/>
      <c r="BK32" s="76"/>
      <c r="BL32" s="77">
        <f t="shared" si="10"/>
      </c>
      <c r="BM32" s="78">
        <f t="shared" si="32"/>
      </c>
      <c r="BN32" s="79"/>
      <c r="BO32" s="80">
        <f t="shared" si="33"/>
      </c>
      <c r="BP32" s="75"/>
      <c r="BQ32" s="76"/>
      <c r="BR32" s="77">
        <f t="shared" si="11"/>
      </c>
      <c r="BS32" s="78">
        <f t="shared" si="34"/>
      </c>
      <c r="BT32" s="79"/>
      <c r="BU32" s="81">
        <f t="shared" si="35"/>
      </c>
    </row>
    <row r="33" spans="1:73" ht="13.5" customHeight="1" thickBot="1">
      <c r="A33" s="83">
        <v>31</v>
      </c>
      <c r="B33" s="84"/>
      <c r="C33" s="85"/>
      <c r="D33" s="86">
        <f t="shared" si="0"/>
      </c>
      <c r="E33" s="87">
        <f t="shared" si="12"/>
      </c>
      <c r="F33" s="88"/>
      <c r="G33" s="89">
        <f t="shared" si="13"/>
      </c>
      <c r="H33" s="149"/>
      <c r="I33" s="149"/>
      <c r="J33" s="149"/>
      <c r="K33" s="149"/>
      <c r="L33" s="149"/>
      <c r="M33" s="149"/>
      <c r="N33" s="90"/>
      <c r="O33" s="90"/>
      <c r="P33" s="86">
        <f t="shared" si="2"/>
      </c>
      <c r="Q33" s="87">
        <f t="shared" si="16"/>
      </c>
      <c r="R33" s="91"/>
      <c r="S33" s="89">
        <f t="shared" si="17"/>
      </c>
      <c r="T33" s="149">
        <f>IF(U33="","",44-U33)</f>
      </c>
      <c r="U33" s="149"/>
      <c r="V33" s="149"/>
      <c r="W33" s="149"/>
      <c r="X33" s="149"/>
      <c r="Y33" s="149"/>
      <c r="Z33" s="90"/>
      <c r="AA33" s="90"/>
      <c r="AB33" s="86">
        <f t="shared" si="4"/>
      </c>
      <c r="AC33" s="87">
        <f t="shared" si="20"/>
      </c>
      <c r="AD33" s="91"/>
      <c r="AE33" s="89">
        <f t="shared" si="21"/>
      </c>
      <c r="AF33" s="149">
        <f>IF(AG33="","",44-AG33)</f>
      </c>
      <c r="AG33" s="149"/>
      <c r="AH33" s="149"/>
      <c r="AI33" s="149"/>
      <c r="AJ33" s="149"/>
      <c r="AK33" s="149"/>
      <c r="AL33" s="84"/>
      <c r="AM33" s="85"/>
      <c r="AN33" s="86">
        <f t="shared" si="6"/>
      </c>
      <c r="AO33" s="87">
        <f t="shared" si="24"/>
      </c>
      <c r="AP33" s="88"/>
      <c r="AQ33" s="89">
        <f t="shared" si="25"/>
      </c>
      <c r="AR33" s="84"/>
      <c r="AS33" s="85"/>
      <c r="AT33" s="86">
        <f t="shared" si="7"/>
      </c>
      <c r="AU33" s="87">
        <f t="shared" si="26"/>
      </c>
      <c r="AV33" s="88"/>
      <c r="AW33" s="89">
        <f t="shared" si="27"/>
      </c>
      <c r="AX33" s="152"/>
      <c r="AY33" s="152"/>
      <c r="AZ33" s="152"/>
      <c r="BA33" s="152"/>
      <c r="BB33" s="152"/>
      <c r="BC33" s="152"/>
      <c r="BD33" s="84"/>
      <c r="BE33" s="85"/>
      <c r="BF33" s="86">
        <f t="shared" si="9"/>
      </c>
      <c r="BG33" s="87">
        <f t="shared" si="30"/>
      </c>
      <c r="BH33" s="88"/>
      <c r="BI33" s="89">
        <f t="shared" si="31"/>
      </c>
      <c r="BJ33" s="152"/>
      <c r="BK33" s="152"/>
      <c r="BL33" s="152"/>
      <c r="BM33" s="152"/>
      <c r="BN33" s="152"/>
      <c r="BO33" s="152"/>
      <c r="BP33" s="85"/>
      <c r="BQ33" s="85"/>
      <c r="BR33" s="86">
        <f t="shared" si="11"/>
      </c>
      <c r="BS33" s="87">
        <f t="shared" si="34"/>
      </c>
      <c r="BT33" s="88"/>
      <c r="BU33" s="92">
        <f t="shared" si="35"/>
      </c>
    </row>
  </sheetData>
  <mergeCells count="42">
    <mergeCell ref="BT1:BU1"/>
    <mergeCell ref="BJ2:BO2"/>
    <mergeCell ref="BP2:BU2"/>
    <mergeCell ref="AX33:BC33"/>
    <mergeCell ref="BJ33:BO33"/>
    <mergeCell ref="AX2:BC2"/>
    <mergeCell ref="BD2:BI2"/>
    <mergeCell ref="BH1:BI1"/>
    <mergeCell ref="BJ1:BM1"/>
    <mergeCell ref="BN1:BO1"/>
    <mergeCell ref="BP1:BS1"/>
    <mergeCell ref="AV1:AW1"/>
    <mergeCell ref="AX1:BA1"/>
    <mergeCell ref="BB1:BC1"/>
    <mergeCell ref="BD1:BG1"/>
    <mergeCell ref="AL2:AQ2"/>
    <mergeCell ref="AR2:AW2"/>
    <mergeCell ref="AD1:AE1"/>
    <mergeCell ref="T33:Y33"/>
    <mergeCell ref="AJ1:AK1"/>
    <mergeCell ref="AF1:AI1"/>
    <mergeCell ref="AL1:AO1"/>
    <mergeCell ref="AP1:AQ1"/>
    <mergeCell ref="AR1:AU1"/>
    <mergeCell ref="Z1:AC1"/>
    <mergeCell ref="R1:S1"/>
    <mergeCell ref="H32:M33"/>
    <mergeCell ref="AF33:AK33"/>
    <mergeCell ref="N2:S2"/>
    <mergeCell ref="T2:Y2"/>
    <mergeCell ref="AF2:AK2"/>
    <mergeCell ref="Z2:AE2"/>
    <mergeCell ref="X1:Y1"/>
    <mergeCell ref="N1:Q1"/>
    <mergeCell ref="T1:W1"/>
    <mergeCell ref="A1:A2"/>
    <mergeCell ref="B1:E1"/>
    <mergeCell ref="B2:G2"/>
    <mergeCell ref="H2:M2"/>
    <mergeCell ref="F1:G1"/>
    <mergeCell ref="L1:M1"/>
    <mergeCell ref="H1:K1"/>
  </mergeCells>
  <dataValidations count="2">
    <dataValidation allowBlank="1" showInputMessage="1" showErrorMessage="1" imeMode="halfAlpha" sqref="AA34:AA65536 C3:C65536 I34:I65536 X3:X32 O34:O65536 O3:O32 AA3:AA32 AJ3:AJ32 BT3:BT33 F3:F33 R3:R32 I3:I30 AD3:AD32 U34:U65536 AM3:AM33 AS3:AS33 BE3:BE33 AY3:AY32 BK3:BK32 BQ3:BQ33 AP3:AP33 AV3:AV33 BB3:BB32 BH3:BH33 BN3:BN32 L3:L30 U3:U32 AG3:AG32 AG34:AG65536"/>
    <dataValidation allowBlank="1" showInputMessage="1" showErrorMessage="1" imeMode="disabled" sqref="G3:G33 AE3:AE33 S3:S33 P3:Q33 M3:M31 H31 V3:W32 AB3:AC33 T33 AH3:AI32 AN3:AO33 AF33 J3:K31 AQ3:AQ33 BI3:BI33 BO3:BO32 AW3:AW33 BC3:BC32 BU3:BU33 AT3:AU33 AZ3:BA32 BF3:BG33 BL3:BM32 D3:E33 Y3:Y32 AK3:AK32 BR3:BS33"/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N34"/>
  <sheetViews>
    <sheetView workbookViewId="0" topLeftCell="A1">
      <pane xSplit="1" ySplit="2" topLeftCell="B3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P36" sqref="P36"/>
    </sheetView>
  </sheetViews>
  <sheetFormatPr defaultColWidth="9.00390625" defaultRowHeight="13.5"/>
  <cols>
    <col min="1" max="1" width="6.625" style="0" bestFit="1" customWidth="1"/>
    <col min="3" max="14" width="12.50390625" style="0" customWidth="1"/>
  </cols>
  <sheetData>
    <row r="1" spans="1:14" ht="14.25" thickBot="1">
      <c r="A1" s="99"/>
      <c r="B1" s="100" t="s">
        <v>29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3.5">
      <c r="A2" s="111" t="s">
        <v>33</v>
      </c>
      <c r="B2" s="117" t="s">
        <v>28</v>
      </c>
      <c r="C2" s="114" t="s">
        <v>20</v>
      </c>
      <c r="D2" s="101" t="s">
        <v>21</v>
      </c>
      <c r="E2" s="101" t="s">
        <v>22</v>
      </c>
      <c r="F2" s="101" t="s">
        <v>0</v>
      </c>
      <c r="G2" s="101" t="s">
        <v>1</v>
      </c>
      <c r="H2" s="101" t="s">
        <v>2</v>
      </c>
      <c r="I2" s="101" t="s">
        <v>3</v>
      </c>
      <c r="J2" s="101" t="s">
        <v>4</v>
      </c>
      <c r="K2" s="101" t="s">
        <v>5</v>
      </c>
      <c r="L2" s="101" t="s">
        <v>6</v>
      </c>
      <c r="M2" s="101" t="s">
        <v>7</v>
      </c>
      <c r="N2" s="102" t="s">
        <v>8</v>
      </c>
    </row>
    <row r="3" spans="1:14" ht="13.5">
      <c r="A3" s="112">
        <v>1</v>
      </c>
      <c r="B3" s="118"/>
      <c r="C3" s="115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</row>
    <row r="4" spans="1:14" ht="12.75" customHeight="1">
      <c r="A4" s="112">
        <v>2</v>
      </c>
      <c r="B4" s="118"/>
      <c r="C4" s="115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</row>
    <row r="5" spans="1:14" ht="12.75" customHeight="1">
      <c r="A5" s="112">
        <v>3</v>
      </c>
      <c r="B5" s="118">
        <v>5000</v>
      </c>
      <c r="C5" s="115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</row>
    <row r="6" spans="1:14" ht="12.75" customHeight="1">
      <c r="A6" s="112">
        <v>4</v>
      </c>
      <c r="B6" s="118"/>
      <c r="C6" s="115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</row>
    <row r="7" spans="1:14" ht="12.75" customHeight="1">
      <c r="A7" s="112">
        <v>5</v>
      </c>
      <c r="B7" s="118">
        <v>2000</v>
      </c>
      <c r="C7" s="115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</row>
    <row r="8" spans="1:14" ht="12.75" customHeight="1">
      <c r="A8" s="112">
        <v>6</v>
      </c>
      <c r="B8" s="118"/>
      <c r="C8" s="115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4"/>
    </row>
    <row r="9" spans="1:14" ht="12.75" customHeight="1">
      <c r="A9" s="112">
        <v>7</v>
      </c>
      <c r="B9" s="118"/>
      <c r="C9" s="115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/>
    </row>
    <row r="10" spans="1:14" ht="12.75" customHeight="1">
      <c r="A10" s="112">
        <v>8</v>
      </c>
      <c r="B10" s="118">
        <v>9000</v>
      </c>
      <c r="C10" s="115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</row>
    <row r="11" spans="1:14" ht="12.75" customHeight="1">
      <c r="A11" s="112">
        <v>9</v>
      </c>
      <c r="B11" s="118"/>
      <c r="C11" s="115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4"/>
    </row>
    <row r="12" spans="1:14" ht="12.75" customHeight="1">
      <c r="A12" s="112">
        <v>10</v>
      </c>
      <c r="B12" s="118"/>
      <c r="C12" s="115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4"/>
    </row>
    <row r="13" spans="1:14" ht="12.75" customHeight="1">
      <c r="A13" s="112">
        <v>11</v>
      </c>
      <c r="B13" s="118"/>
      <c r="C13" s="115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4"/>
    </row>
    <row r="14" spans="1:14" ht="12.75" customHeight="1">
      <c r="A14" s="112">
        <v>12</v>
      </c>
      <c r="B14" s="118"/>
      <c r="C14" s="115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4"/>
    </row>
    <row r="15" spans="1:14" ht="12.75" customHeight="1">
      <c r="A15" s="112">
        <v>13</v>
      </c>
      <c r="B15" s="118">
        <v>5000</v>
      </c>
      <c r="C15" s="115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4"/>
    </row>
    <row r="16" spans="1:14" ht="12.75" customHeight="1">
      <c r="A16" s="112">
        <v>14</v>
      </c>
      <c r="B16" s="118"/>
      <c r="C16" s="115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</row>
    <row r="17" spans="1:14" ht="12.75" customHeight="1">
      <c r="A17" s="112">
        <v>15</v>
      </c>
      <c r="B17" s="118"/>
      <c r="C17" s="115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</row>
    <row r="18" spans="1:14" ht="12.75" customHeight="1">
      <c r="A18" s="112">
        <v>16</v>
      </c>
      <c r="B18" s="118"/>
      <c r="C18" s="115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</row>
    <row r="19" spans="1:14" ht="12.75" customHeight="1">
      <c r="A19" s="112">
        <v>17</v>
      </c>
      <c r="B19" s="118">
        <v>10000</v>
      </c>
      <c r="C19" s="115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</row>
    <row r="20" spans="1:14" ht="12.75" customHeight="1">
      <c r="A20" s="112">
        <v>18</v>
      </c>
      <c r="B20" s="118"/>
      <c r="C20" s="115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</row>
    <row r="21" spans="1:14" ht="12.75" customHeight="1">
      <c r="A21" s="112">
        <v>19</v>
      </c>
      <c r="B21" s="118"/>
      <c r="C21" s="115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</row>
    <row r="22" spans="1:14" ht="12.75" customHeight="1">
      <c r="A22" s="112">
        <v>20</v>
      </c>
      <c r="B22" s="118"/>
      <c r="C22" s="115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4"/>
    </row>
    <row r="23" spans="1:14" ht="12.75" customHeight="1">
      <c r="A23" s="112">
        <v>21</v>
      </c>
      <c r="B23" s="118"/>
      <c r="C23" s="115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</row>
    <row r="24" spans="1:14" ht="12.75" customHeight="1">
      <c r="A24" s="112">
        <v>22</v>
      </c>
      <c r="B24" s="118"/>
      <c r="C24" s="115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/>
    </row>
    <row r="25" spans="1:14" ht="12.75" customHeight="1">
      <c r="A25" s="112">
        <v>23</v>
      </c>
      <c r="B25" s="118"/>
      <c r="C25" s="115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4"/>
    </row>
    <row r="26" spans="1:14" ht="12.75" customHeight="1">
      <c r="A26" s="112">
        <v>24</v>
      </c>
      <c r="B26" s="118"/>
      <c r="C26" s="115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4"/>
    </row>
    <row r="27" spans="1:14" ht="12.75" customHeight="1">
      <c r="A27" s="112">
        <v>25</v>
      </c>
      <c r="B27" s="118"/>
      <c r="C27" s="115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</row>
    <row r="28" spans="1:14" ht="12.75" customHeight="1">
      <c r="A28" s="112">
        <v>26</v>
      </c>
      <c r="B28" s="118"/>
      <c r="C28" s="115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</row>
    <row r="29" spans="1:14" ht="12.75" customHeight="1">
      <c r="A29" s="112">
        <v>27</v>
      </c>
      <c r="B29" s="118"/>
      <c r="C29" s="115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4"/>
    </row>
    <row r="30" spans="1:14" ht="12.75" customHeight="1">
      <c r="A30" s="112">
        <v>28</v>
      </c>
      <c r="B30" s="118"/>
      <c r="C30" s="115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</row>
    <row r="31" spans="1:14" ht="12.75" customHeight="1">
      <c r="A31" s="112">
        <v>29</v>
      </c>
      <c r="B31" s="118"/>
      <c r="C31" s="115"/>
      <c r="D31" s="105"/>
      <c r="E31" s="103"/>
      <c r="F31" s="103"/>
      <c r="G31" s="103"/>
      <c r="H31" s="103"/>
      <c r="I31" s="103"/>
      <c r="J31" s="103"/>
      <c r="K31" s="103"/>
      <c r="L31" s="103"/>
      <c r="M31" s="103"/>
      <c r="N31" s="104"/>
    </row>
    <row r="32" spans="1:14" ht="12.75" customHeight="1">
      <c r="A32" s="112">
        <v>30</v>
      </c>
      <c r="B32" s="118"/>
      <c r="C32" s="115"/>
      <c r="D32" s="106"/>
      <c r="E32" s="103"/>
      <c r="F32" s="103"/>
      <c r="G32" s="103"/>
      <c r="H32" s="103"/>
      <c r="I32" s="103"/>
      <c r="J32" s="103"/>
      <c r="K32" s="103"/>
      <c r="L32" s="103"/>
      <c r="M32" s="103"/>
      <c r="N32" s="104"/>
    </row>
    <row r="33" spans="1:14" ht="12.75" customHeight="1" thickBot="1">
      <c r="A33" s="113">
        <v>31</v>
      </c>
      <c r="B33" s="119"/>
      <c r="C33" s="116"/>
      <c r="D33" s="108"/>
      <c r="E33" s="107"/>
      <c r="F33" s="108"/>
      <c r="G33" s="107"/>
      <c r="H33" s="109"/>
      <c r="I33" s="107"/>
      <c r="J33" s="107"/>
      <c r="K33" s="109"/>
      <c r="L33" s="107"/>
      <c r="M33" s="109"/>
      <c r="N33" s="110"/>
    </row>
    <row r="34" spans="1:14" ht="15" thickBot="1" thickTop="1">
      <c r="A34" s="120" t="s">
        <v>13</v>
      </c>
      <c r="B34" s="121">
        <f>IF(SUM(B3:B32)=0,"",SUM(B3:B32))</f>
        <v>31000</v>
      </c>
      <c r="C34" s="122">
        <f>IF(SUM(C3:C33)=0,"",SUM(C3:C33))</f>
      </c>
      <c r="D34" s="123">
        <f>IF(SUM(D3:D30)=0,"",SUM(D3:D30))</f>
      </c>
      <c r="E34" s="123">
        <f>IF(SUM(E3:E33)=0,"",SUM(E3:E33))</f>
      </c>
      <c r="F34" s="123">
        <f>IF(SUM(F3:F32)=0,"",SUM(F3:F32))</f>
      </c>
      <c r="G34" s="123">
        <f>IF(SUM(G3:G33)=0,"",SUM(G3:G33))</f>
      </c>
      <c r="H34" s="123">
        <f>IF(SUM(H3:H32)=0,"",SUM(H3:H32))</f>
      </c>
      <c r="I34" s="123">
        <f>IF(SUM(I3:I33)=0,"",SUM(I3:I33))</f>
      </c>
      <c r="J34" s="123">
        <f>IF(SUM(J3:J33)=0,"",SUM(J3:J33))</f>
      </c>
      <c r="K34" s="123">
        <f>IF(SUM(K3:K32)=0,"",SUM(K3:K32))</f>
      </c>
      <c r="L34" s="123">
        <f>IF(SUM(L3:L33)=0,"",SUM(L3:L33))</f>
      </c>
      <c r="M34" s="123">
        <f>IF(SUM(M3:M32)=0,"",SUM(M3:M32))</f>
      </c>
      <c r="N34" s="124">
        <f>IF(SUM(N3:N33)=0,"",SUM(N3:N33))</f>
      </c>
    </row>
  </sheetData>
  <mergeCells count="1">
    <mergeCell ref="C1:N1"/>
  </mergeCells>
  <dataValidations count="1">
    <dataValidation allowBlank="1" showInputMessage="1" showErrorMessage="1" imeMode="halfAlpha" sqref="B3:N65536"/>
  </dataValidations>
  <printOptions/>
  <pageMargins left="0.75" right="0.75" top="1" bottom="1" header="0.512" footer="0.512"/>
  <pageSetup horizontalDpi="300" verticalDpi="300" orientation="portrait" paperSize="9" r:id="rId1"/>
  <ignoredErrors>
    <ignoredError sqref="K34:M34 G34:H34 F34 D34" formula="1"/>
    <ignoredError sqref="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W33"/>
  <sheetViews>
    <sheetView workbookViewId="0" topLeftCell="A1">
      <pane xSplit="1" topLeftCell="B1" activePane="topRight" state="frozen"/>
      <selection pane="topLeft" activeCell="A1" sqref="A1"/>
      <selection pane="topRight" activeCell="B3" sqref="B3"/>
    </sheetView>
  </sheetViews>
  <sheetFormatPr defaultColWidth="9.00390625" defaultRowHeight="13.5"/>
  <cols>
    <col min="1" max="1" width="7.375" style="0" bestFit="1" customWidth="1"/>
    <col min="2" max="16384" width="19.125" style="0" customWidth="1"/>
  </cols>
  <sheetData>
    <row r="1" spans="1:49" ht="13.5">
      <c r="A1" s="154" t="s">
        <v>33</v>
      </c>
      <c r="B1" s="52" t="s">
        <v>15</v>
      </c>
      <c r="C1" s="12" t="s">
        <v>16</v>
      </c>
      <c r="D1" s="13" t="s">
        <v>17</v>
      </c>
      <c r="E1" s="14" t="s">
        <v>18</v>
      </c>
      <c r="F1" s="15" t="s">
        <v>15</v>
      </c>
      <c r="G1" s="12" t="s">
        <v>16</v>
      </c>
      <c r="H1" s="13" t="s">
        <v>17</v>
      </c>
      <c r="I1" s="14" t="s">
        <v>18</v>
      </c>
      <c r="J1" s="15" t="s">
        <v>15</v>
      </c>
      <c r="K1" s="12" t="s">
        <v>16</v>
      </c>
      <c r="L1" s="13" t="s">
        <v>17</v>
      </c>
      <c r="M1" s="14" t="s">
        <v>18</v>
      </c>
      <c r="N1" s="15" t="s">
        <v>15</v>
      </c>
      <c r="O1" s="12" t="s">
        <v>16</v>
      </c>
      <c r="P1" s="13" t="s">
        <v>17</v>
      </c>
      <c r="Q1" s="16" t="s">
        <v>18</v>
      </c>
      <c r="R1" s="11" t="s">
        <v>15</v>
      </c>
      <c r="S1" s="12" t="s">
        <v>16</v>
      </c>
      <c r="T1" s="13" t="s">
        <v>17</v>
      </c>
      <c r="U1" s="14" t="s">
        <v>18</v>
      </c>
      <c r="V1" s="15" t="s">
        <v>15</v>
      </c>
      <c r="W1" s="12" t="s">
        <v>16</v>
      </c>
      <c r="X1" s="13" t="s">
        <v>17</v>
      </c>
      <c r="Y1" s="14" t="s">
        <v>18</v>
      </c>
      <c r="Z1" s="15" t="s">
        <v>15</v>
      </c>
      <c r="AA1" s="12" t="s">
        <v>16</v>
      </c>
      <c r="AB1" s="13" t="s">
        <v>17</v>
      </c>
      <c r="AC1" s="14" t="s">
        <v>18</v>
      </c>
      <c r="AD1" s="15" t="s">
        <v>15</v>
      </c>
      <c r="AE1" s="12" t="s">
        <v>16</v>
      </c>
      <c r="AF1" s="13" t="s">
        <v>17</v>
      </c>
      <c r="AG1" s="14" t="s">
        <v>18</v>
      </c>
      <c r="AH1" s="15" t="s">
        <v>15</v>
      </c>
      <c r="AI1" s="12" t="s">
        <v>16</v>
      </c>
      <c r="AJ1" s="13" t="s">
        <v>17</v>
      </c>
      <c r="AK1" s="14" t="s">
        <v>18</v>
      </c>
      <c r="AL1" s="15" t="s">
        <v>15</v>
      </c>
      <c r="AM1" s="12" t="s">
        <v>16</v>
      </c>
      <c r="AN1" s="13" t="s">
        <v>17</v>
      </c>
      <c r="AO1" s="14" t="s">
        <v>18</v>
      </c>
      <c r="AP1" s="15" t="s">
        <v>15</v>
      </c>
      <c r="AQ1" s="12" t="s">
        <v>16</v>
      </c>
      <c r="AR1" s="13" t="s">
        <v>17</v>
      </c>
      <c r="AS1" s="14" t="s">
        <v>18</v>
      </c>
      <c r="AT1" s="15" t="s">
        <v>15</v>
      </c>
      <c r="AU1" s="12" t="s">
        <v>16</v>
      </c>
      <c r="AV1" s="13" t="s">
        <v>17</v>
      </c>
      <c r="AW1" s="16" t="s">
        <v>18</v>
      </c>
    </row>
    <row r="2" spans="1:49" ht="14.25" thickBot="1">
      <c r="A2" s="155"/>
      <c r="B2" s="159" t="s">
        <v>27</v>
      </c>
      <c r="C2" s="157"/>
      <c r="D2" s="157"/>
      <c r="E2" s="160"/>
      <c r="F2" s="156" t="s">
        <v>26</v>
      </c>
      <c r="G2" s="157"/>
      <c r="H2" s="157"/>
      <c r="I2" s="160"/>
      <c r="J2" s="161" t="s">
        <v>25</v>
      </c>
      <c r="K2" s="157"/>
      <c r="L2" s="157"/>
      <c r="M2" s="162"/>
      <c r="N2" s="156" t="s">
        <v>24</v>
      </c>
      <c r="O2" s="157"/>
      <c r="P2" s="157"/>
      <c r="Q2" s="158"/>
      <c r="R2" s="161" t="s">
        <v>1</v>
      </c>
      <c r="S2" s="157"/>
      <c r="T2" s="157"/>
      <c r="U2" s="162"/>
      <c r="V2" s="156" t="s">
        <v>2</v>
      </c>
      <c r="W2" s="157"/>
      <c r="X2" s="157"/>
      <c r="Y2" s="160"/>
      <c r="Z2" s="161" t="s">
        <v>3</v>
      </c>
      <c r="AA2" s="157"/>
      <c r="AB2" s="157"/>
      <c r="AC2" s="162"/>
      <c r="AD2" s="156" t="s">
        <v>4</v>
      </c>
      <c r="AE2" s="157"/>
      <c r="AF2" s="157"/>
      <c r="AG2" s="160"/>
      <c r="AH2" s="161" t="s">
        <v>5</v>
      </c>
      <c r="AI2" s="157"/>
      <c r="AJ2" s="157"/>
      <c r="AK2" s="162"/>
      <c r="AL2" s="156" t="s">
        <v>6</v>
      </c>
      <c r="AM2" s="157"/>
      <c r="AN2" s="157"/>
      <c r="AO2" s="160"/>
      <c r="AP2" s="161" t="s">
        <v>7</v>
      </c>
      <c r="AQ2" s="157"/>
      <c r="AR2" s="157"/>
      <c r="AS2" s="162"/>
      <c r="AT2" s="156" t="s">
        <v>8</v>
      </c>
      <c r="AU2" s="157"/>
      <c r="AV2" s="157"/>
      <c r="AW2" s="158"/>
    </row>
    <row r="3" spans="1:49" ht="14.25" thickTop="1">
      <c r="A3" s="93">
        <v>1</v>
      </c>
      <c r="B3" s="53"/>
      <c r="C3" s="18"/>
      <c r="D3" s="18"/>
      <c r="E3" s="21"/>
      <c r="F3" s="20"/>
      <c r="G3" s="18"/>
      <c r="H3" s="18"/>
      <c r="I3" s="21"/>
      <c r="J3" s="17"/>
      <c r="K3" s="18"/>
      <c r="L3" s="18"/>
      <c r="M3" s="19"/>
      <c r="N3" s="20"/>
      <c r="O3" s="18"/>
      <c r="P3" s="18"/>
      <c r="Q3" s="22"/>
      <c r="R3" s="17"/>
      <c r="S3" s="18"/>
      <c r="T3" s="18"/>
      <c r="U3" s="19"/>
      <c r="V3" s="20"/>
      <c r="W3" s="18"/>
      <c r="X3" s="18"/>
      <c r="Y3" s="21"/>
      <c r="Z3" s="17"/>
      <c r="AA3" s="18"/>
      <c r="AB3" s="18"/>
      <c r="AC3" s="19"/>
      <c r="AD3" s="20"/>
      <c r="AE3" s="18"/>
      <c r="AF3" s="18"/>
      <c r="AG3" s="21"/>
      <c r="AH3" s="17"/>
      <c r="AI3" s="18"/>
      <c r="AJ3" s="18"/>
      <c r="AK3" s="19"/>
      <c r="AL3" s="20"/>
      <c r="AM3" s="18"/>
      <c r="AN3" s="18"/>
      <c r="AO3" s="21"/>
      <c r="AP3" s="17"/>
      <c r="AQ3" s="18"/>
      <c r="AR3" s="18"/>
      <c r="AS3" s="19"/>
      <c r="AT3" s="20"/>
      <c r="AU3" s="18"/>
      <c r="AV3" s="18"/>
      <c r="AW3" s="22"/>
    </row>
    <row r="4" spans="1:49" ht="13.5">
      <c r="A4" s="94">
        <v>2</v>
      </c>
      <c r="B4" s="54"/>
      <c r="C4" s="24"/>
      <c r="D4" s="24"/>
      <c r="E4" s="27"/>
      <c r="F4" s="26"/>
      <c r="G4" s="24"/>
      <c r="H4" s="24"/>
      <c r="I4" s="27"/>
      <c r="J4" s="23"/>
      <c r="K4" s="24"/>
      <c r="L4" s="24"/>
      <c r="M4" s="25"/>
      <c r="N4" s="26"/>
      <c r="O4" s="24"/>
      <c r="P4" s="24"/>
      <c r="Q4" s="28"/>
      <c r="R4" s="23"/>
      <c r="S4" s="24"/>
      <c r="T4" s="24"/>
      <c r="U4" s="25"/>
      <c r="V4" s="26"/>
      <c r="W4" s="24"/>
      <c r="X4" s="24"/>
      <c r="Y4" s="27"/>
      <c r="Z4" s="23"/>
      <c r="AA4" s="24"/>
      <c r="AB4" s="24"/>
      <c r="AC4" s="25"/>
      <c r="AD4" s="26"/>
      <c r="AE4" s="24"/>
      <c r="AF4" s="24"/>
      <c r="AG4" s="27"/>
      <c r="AH4" s="23"/>
      <c r="AI4" s="24"/>
      <c r="AJ4" s="24"/>
      <c r="AK4" s="25"/>
      <c r="AL4" s="26"/>
      <c r="AM4" s="24"/>
      <c r="AN4" s="24"/>
      <c r="AO4" s="27"/>
      <c r="AP4" s="23"/>
      <c r="AQ4" s="24"/>
      <c r="AR4" s="24"/>
      <c r="AS4" s="25"/>
      <c r="AT4" s="26"/>
      <c r="AU4" s="24"/>
      <c r="AV4" s="24"/>
      <c r="AW4" s="28"/>
    </row>
    <row r="5" spans="1:49" ht="13.5">
      <c r="A5" s="94">
        <v>3</v>
      </c>
      <c r="B5" s="54"/>
      <c r="C5" s="24"/>
      <c r="D5" s="24"/>
      <c r="E5" s="27"/>
      <c r="F5" s="26"/>
      <c r="G5" s="24"/>
      <c r="H5" s="24"/>
      <c r="I5" s="27"/>
      <c r="J5" s="23"/>
      <c r="K5" s="24"/>
      <c r="L5" s="24"/>
      <c r="M5" s="25"/>
      <c r="N5" s="26"/>
      <c r="O5" s="24"/>
      <c r="P5" s="24"/>
      <c r="Q5" s="28"/>
      <c r="R5" s="23"/>
      <c r="S5" s="24"/>
      <c r="T5" s="24"/>
      <c r="U5" s="25"/>
      <c r="V5" s="26"/>
      <c r="W5" s="24"/>
      <c r="X5" s="24"/>
      <c r="Y5" s="27"/>
      <c r="Z5" s="23"/>
      <c r="AA5" s="24"/>
      <c r="AB5" s="24"/>
      <c r="AC5" s="25"/>
      <c r="AD5" s="26"/>
      <c r="AE5" s="24"/>
      <c r="AF5" s="24"/>
      <c r="AG5" s="27"/>
      <c r="AH5" s="23"/>
      <c r="AI5" s="24"/>
      <c r="AJ5" s="24"/>
      <c r="AK5" s="25"/>
      <c r="AL5" s="26"/>
      <c r="AM5" s="24"/>
      <c r="AN5" s="24"/>
      <c r="AO5" s="27"/>
      <c r="AP5" s="23"/>
      <c r="AQ5" s="24"/>
      <c r="AR5" s="24"/>
      <c r="AS5" s="25"/>
      <c r="AT5" s="26"/>
      <c r="AU5" s="24"/>
      <c r="AV5" s="24"/>
      <c r="AW5" s="28"/>
    </row>
    <row r="6" spans="1:49" ht="13.5">
      <c r="A6" s="94">
        <v>4</v>
      </c>
      <c r="B6" s="54"/>
      <c r="C6" s="24"/>
      <c r="D6" s="24"/>
      <c r="E6" s="27"/>
      <c r="F6" s="26"/>
      <c r="G6" s="24"/>
      <c r="H6" s="24"/>
      <c r="I6" s="27"/>
      <c r="J6" s="23"/>
      <c r="K6" s="24"/>
      <c r="L6" s="24"/>
      <c r="M6" s="25"/>
      <c r="N6" s="26"/>
      <c r="O6" s="24"/>
      <c r="P6" s="24"/>
      <c r="Q6" s="28"/>
      <c r="R6" s="23"/>
      <c r="S6" s="24"/>
      <c r="T6" s="24"/>
      <c r="U6" s="25"/>
      <c r="V6" s="26"/>
      <c r="W6" s="24"/>
      <c r="X6" s="24"/>
      <c r="Y6" s="27"/>
      <c r="Z6" s="23"/>
      <c r="AA6" s="24"/>
      <c r="AB6" s="24"/>
      <c r="AC6" s="25"/>
      <c r="AD6" s="26"/>
      <c r="AE6" s="24"/>
      <c r="AF6" s="24"/>
      <c r="AG6" s="27"/>
      <c r="AH6" s="23"/>
      <c r="AI6" s="24"/>
      <c r="AJ6" s="24"/>
      <c r="AK6" s="25"/>
      <c r="AL6" s="26"/>
      <c r="AM6" s="24"/>
      <c r="AN6" s="24"/>
      <c r="AO6" s="27"/>
      <c r="AP6" s="23"/>
      <c r="AQ6" s="24"/>
      <c r="AR6" s="24"/>
      <c r="AS6" s="25"/>
      <c r="AT6" s="26"/>
      <c r="AU6" s="24"/>
      <c r="AV6" s="24"/>
      <c r="AW6" s="28"/>
    </row>
    <row r="7" spans="1:49" ht="13.5">
      <c r="A7" s="94">
        <v>5</v>
      </c>
      <c r="B7" s="54"/>
      <c r="C7" s="24"/>
      <c r="D7" s="24"/>
      <c r="E7" s="27"/>
      <c r="F7" s="26"/>
      <c r="G7" s="24"/>
      <c r="H7" s="24"/>
      <c r="I7" s="27"/>
      <c r="J7" s="23"/>
      <c r="K7" s="24"/>
      <c r="L7" s="24"/>
      <c r="M7" s="25"/>
      <c r="N7" s="26"/>
      <c r="O7" s="24"/>
      <c r="P7" s="24"/>
      <c r="Q7" s="28"/>
      <c r="R7" s="23"/>
      <c r="S7" s="24"/>
      <c r="T7" s="24"/>
      <c r="U7" s="25"/>
      <c r="V7" s="26"/>
      <c r="W7" s="24"/>
      <c r="X7" s="24"/>
      <c r="Y7" s="27"/>
      <c r="Z7" s="23"/>
      <c r="AA7" s="24"/>
      <c r="AB7" s="24"/>
      <c r="AC7" s="25"/>
      <c r="AD7" s="26"/>
      <c r="AE7" s="24"/>
      <c r="AF7" s="24"/>
      <c r="AG7" s="27"/>
      <c r="AH7" s="23"/>
      <c r="AI7" s="24"/>
      <c r="AJ7" s="24"/>
      <c r="AK7" s="25"/>
      <c r="AL7" s="26"/>
      <c r="AM7" s="24"/>
      <c r="AN7" s="24"/>
      <c r="AO7" s="27"/>
      <c r="AP7" s="23"/>
      <c r="AQ7" s="24"/>
      <c r="AR7" s="24"/>
      <c r="AS7" s="25"/>
      <c r="AT7" s="26"/>
      <c r="AU7" s="24"/>
      <c r="AV7" s="24"/>
      <c r="AW7" s="28"/>
    </row>
    <row r="8" spans="1:49" ht="13.5">
      <c r="A8" s="94">
        <v>6</v>
      </c>
      <c r="B8" s="54"/>
      <c r="C8" s="24"/>
      <c r="D8" s="24"/>
      <c r="E8" s="27"/>
      <c r="F8" s="26"/>
      <c r="G8" s="24"/>
      <c r="H8" s="24"/>
      <c r="I8" s="27"/>
      <c r="J8" s="23"/>
      <c r="K8" s="24"/>
      <c r="L8" s="24"/>
      <c r="M8" s="25"/>
      <c r="N8" s="26"/>
      <c r="O8" s="24"/>
      <c r="P8" s="24"/>
      <c r="Q8" s="28"/>
      <c r="R8" s="23"/>
      <c r="S8" s="24"/>
      <c r="T8" s="24"/>
      <c r="U8" s="25"/>
      <c r="V8" s="26"/>
      <c r="W8" s="24"/>
      <c r="X8" s="24"/>
      <c r="Y8" s="27"/>
      <c r="Z8" s="23"/>
      <c r="AA8" s="24"/>
      <c r="AB8" s="24"/>
      <c r="AC8" s="25"/>
      <c r="AD8" s="26"/>
      <c r="AE8" s="24"/>
      <c r="AF8" s="24"/>
      <c r="AG8" s="27"/>
      <c r="AH8" s="23"/>
      <c r="AI8" s="24"/>
      <c r="AJ8" s="24"/>
      <c r="AK8" s="25"/>
      <c r="AL8" s="26"/>
      <c r="AM8" s="24"/>
      <c r="AN8" s="24"/>
      <c r="AO8" s="27"/>
      <c r="AP8" s="23"/>
      <c r="AQ8" s="24"/>
      <c r="AR8" s="24"/>
      <c r="AS8" s="25"/>
      <c r="AT8" s="26"/>
      <c r="AU8" s="24"/>
      <c r="AV8" s="24"/>
      <c r="AW8" s="28"/>
    </row>
    <row r="9" spans="1:49" ht="13.5">
      <c r="A9" s="94">
        <v>7</v>
      </c>
      <c r="B9" s="54"/>
      <c r="C9" s="24"/>
      <c r="D9" s="24"/>
      <c r="E9" s="27"/>
      <c r="F9" s="26"/>
      <c r="G9" s="24"/>
      <c r="H9" s="24"/>
      <c r="I9" s="27"/>
      <c r="J9" s="23"/>
      <c r="K9" s="24"/>
      <c r="L9" s="24"/>
      <c r="M9" s="25"/>
      <c r="N9" s="26"/>
      <c r="O9" s="24"/>
      <c r="P9" s="24"/>
      <c r="Q9" s="28"/>
      <c r="R9" s="23"/>
      <c r="S9" s="24"/>
      <c r="T9" s="24"/>
      <c r="U9" s="25"/>
      <c r="V9" s="26"/>
      <c r="W9" s="24"/>
      <c r="X9" s="24"/>
      <c r="Y9" s="27"/>
      <c r="Z9" s="23"/>
      <c r="AA9" s="24"/>
      <c r="AB9" s="24"/>
      <c r="AC9" s="25"/>
      <c r="AD9" s="26"/>
      <c r="AE9" s="24"/>
      <c r="AF9" s="24"/>
      <c r="AG9" s="27"/>
      <c r="AH9" s="23"/>
      <c r="AI9" s="24"/>
      <c r="AJ9" s="24"/>
      <c r="AK9" s="25"/>
      <c r="AL9" s="26"/>
      <c r="AM9" s="24"/>
      <c r="AN9" s="24"/>
      <c r="AO9" s="27"/>
      <c r="AP9" s="23"/>
      <c r="AQ9" s="24"/>
      <c r="AR9" s="24"/>
      <c r="AS9" s="25"/>
      <c r="AT9" s="26"/>
      <c r="AU9" s="24"/>
      <c r="AV9" s="24"/>
      <c r="AW9" s="28"/>
    </row>
    <row r="10" spans="1:49" ht="13.5">
      <c r="A10" s="94">
        <v>8</v>
      </c>
      <c r="B10" s="54"/>
      <c r="C10" s="24"/>
      <c r="D10" s="24"/>
      <c r="E10" s="27"/>
      <c r="F10" s="26"/>
      <c r="G10" s="24"/>
      <c r="H10" s="24"/>
      <c r="I10" s="27"/>
      <c r="J10" s="23"/>
      <c r="K10" s="24"/>
      <c r="L10" s="24"/>
      <c r="M10" s="25"/>
      <c r="N10" s="26"/>
      <c r="O10" s="24"/>
      <c r="P10" s="24"/>
      <c r="Q10" s="28"/>
      <c r="R10" s="23"/>
      <c r="S10" s="24"/>
      <c r="T10" s="24"/>
      <c r="U10" s="25"/>
      <c r="V10" s="26"/>
      <c r="W10" s="24"/>
      <c r="X10" s="24"/>
      <c r="Y10" s="27"/>
      <c r="Z10" s="23"/>
      <c r="AA10" s="24"/>
      <c r="AB10" s="24"/>
      <c r="AC10" s="25"/>
      <c r="AD10" s="26"/>
      <c r="AE10" s="24"/>
      <c r="AF10" s="24"/>
      <c r="AG10" s="27"/>
      <c r="AH10" s="23"/>
      <c r="AI10" s="24"/>
      <c r="AJ10" s="24"/>
      <c r="AK10" s="25"/>
      <c r="AL10" s="26"/>
      <c r="AM10" s="24"/>
      <c r="AN10" s="24"/>
      <c r="AO10" s="27"/>
      <c r="AP10" s="23"/>
      <c r="AQ10" s="24"/>
      <c r="AR10" s="24"/>
      <c r="AS10" s="25"/>
      <c r="AT10" s="26"/>
      <c r="AU10" s="24"/>
      <c r="AV10" s="24"/>
      <c r="AW10" s="28"/>
    </row>
    <row r="11" spans="1:49" ht="13.5">
      <c r="A11" s="94">
        <v>9</v>
      </c>
      <c r="B11" s="54"/>
      <c r="C11" s="24"/>
      <c r="D11" s="24"/>
      <c r="E11" s="27"/>
      <c r="F11" s="26"/>
      <c r="G11" s="24"/>
      <c r="H11" s="24"/>
      <c r="I11" s="27"/>
      <c r="J11" s="23"/>
      <c r="K11" s="24"/>
      <c r="L11" s="24"/>
      <c r="M11" s="25"/>
      <c r="N11" s="26"/>
      <c r="O11" s="24"/>
      <c r="P11" s="24"/>
      <c r="Q11" s="28"/>
      <c r="R11" s="23"/>
      <c r="S11" s="24"/>
      <c r="T11" s="24"/>
      <c r="U11" s="25"/>
      <c r="V11" s="26"/>
      <c r="W11" s="24"/>
      <c r="X11" s="24"/>
      <c r="Y11" s="27"/>
      <c r="Z11" s="23"/>
      <c r="AA11" s="24"/>
      <c r="AB11" s="24"/>
      <c r="AC11" s="25"/>
      <c r="AD11" s="26"/>
      <c r="AE11" s="24"/>
      <c r="AF11" s="24"/>
      <c r="AG11" s="27"/>
      <c r="AH11" s="23"/>
      <c r="AI11" s="24"/>
      <c r="AJ11" s="24"/>
      <c r="AK11" s="25"/>
      <c r="AL11" s="26"/>
      <c r="AM11" s="24"/>
      <c r="AN11" s="24"/>
      <c r="AO11" s="27"/>
      <c r="AP11" s="23"/>
      <c r="AQ11" s="24"/>
      <c r="AR11" s="24"/>
      <c r="AS11" s="25"/>
      <c r="AT11" s="26"/>
      <c r="AU11" s="24"/>
      <c r="AV11" s="24"/>
      <c r="AW11" s="28"/>
    </row>
    <row r="12" spans="1:49" ht="13.5">
      <c r="A12" s="94">
        <v>10</v>
      </c>
      <c r="B12" s="54"/>
      <c r="C12" s="24"/>
      <c r="D12" s="24"/>
      <c r="E12" s="27"/>
      <c r="F12" s="26"/>
      <c r="G12" s="24"/>
      <c r="H12" s="24"/>
      <c r="I12" s="27"/>
      <c r="J12" s="23"/>
      <c r="K12" s="24"/>
      <c r="L12" s="24"/>
      <c r="M12" s="25"/>
      <c r="N12" s="26"/>
      <c r="O12" s="24"/>
      <c r="P12" s="24"/>
      <c r="Q12" s="28"/>
      <c r="R12" s="23"/>
      <c r="S12" s="24"/>
      <c r="T12" s="24"/>
      <c r="U12" s="25"/>
      <c r="V12" s="26"/>
      <c r="W12" s="24"/>
      <c r="X12" s="24"/>
      <c r="Y12" s="27"/>
      <c r="Z12" s="23"/>
      <c r="AA12" s="24"/>
      <c r="AB12" s="24"/>
      <c r="AC12" s="25"/>
      <c r="AD12" s="26"/>
      <c r="AE12" s="24"/>
      <c r="AF12" s="24"/>
      <c r="AG12" s="27"/>
      <c r="AH12" s="23"/>
      <c r="AI12" s="24"/>
      <c r="AJ12" s="24"/>
      <c r="AK12" s="25"/>
      <c r="AL12" s="26"/>
      <c r="AM12" s="24"/>
      <c r="AN12" s="24"/>
      <c r="AO12" s="27"/>
      <c r="AP12" s="23"/>
      <c r="AQ12" s="24"/>
      <c r="AR12" s="24"/>
      <c r="AS12" s="25"/>
      <c r="AT12" s="26"/>
      <c r="AU12" s="24"/>
      <c r="AV12" s="24"/>
      <c r="AW12" s="28"/>
    </row>
    <row r="13" spans="1:49" ht="13.5">
      <c r="A13" s="94">
        <v>11</v>
      </c>
      <c r="B13" s="54"/>
      <c r="C13" s="24"/>
      <c r="D13" s="24"/>
      <c r="E13" s="27"/>
      <c r="F13" s="26"/>
      <c r="G13" s="24"/>
      <c r="H13" s="24"/>
      <c r="I13" s="27"/>
      <c r="J13" s="23"/>
      <c r="K13" s="24"/>
      <c r="L13" s="24"/>
      <c r="M13" s="25"/>
      <c r="N13" s="26"/>
      <c r="O13" s="24"/>
      <c r="P13" s="24"/>
      <c r="Q13" s="28"/>
      <c r="R13" s="23"/>
      <c r="S13" s="24"/>
      <c r="T13" s="24"/>
      <c r="U13" s="25"/>
      <c r="V13" s="26"/>
      <c r="W13" s="24"/>
      <c r="X13" s="24"/>
      <c r="Y13" s="27"/>
      <c r="Z13" s="23"/>
      <c r="AA13" s="24"/>
      <c r="AB13" s="24"/>
      <c r="AC13" s="25"/>
      <c r="AD13" s="26"/>
      <c r="AE13" s="24"/>
      <c r="AF13" s="24"/>
      <c r="AG13" s="27"/>
      <c r="AH13" s="23"/>
      <c r="AI13" s="24"/>
      <c r="AJ13" s="24"/>
      <c r="AK13" s="25"/>
      <c r="AL13" s="26"/>
      <c r="AM13" s="24"/>
      <c r="AN13" s="24"/>
      <c r="AO13" s="27"/>
      <c r="AP13" s="23"/>
      <c r="AQ13" s="24"/>
      <c r="AR13" s="24"/>
      <c r="AS13" s="25"/>
      <c r="AT13" s="26"/>
      <c r="AU13" s="24"/>
      <c r="AV13" s="24"/>
      <c r="AW13" s="28"/>
    </row>
    <row r="14" spans="1:49" ht="13.5">
      <c r="A14" s="94">
        <v>12</v>
      </c>
      <c r="B14" s="54"/>
      <c r="C14" s="24"/>
      <c r="D14" s="24"/>
      <c r="E14" s="27"/>
      <c r="F14" s="26"/>
      <c r="G14" s="24"/>
      <c r="H14" s="24"/>
      <c r="I14" s="27"/>
      <c r="J14" s="23"/>
      <c r="K14" s="24"/>
      <c r="L14" s="24"/>
      <c r="M14" s="25"/>
      <c r="N14" s="26"/>
      <c r="O14" s="24"/>
      <c r="P14" s="24"/>
      <c r="Q14" s="28"/>
      <c r="R14" s="23"/>
      <c r="S14" s="24"/>
      <c r="T14" s="24"/>
      <c r="U14" s="25"/>
      <c r="V14" s="26"/>
      <c r="W14" s="24"/>
      <c r="X14" s="24"/>
      <c r="Y14" s="27"/>
      <c r="Z14" s="23"/>
      <c r="AA14" s="24"/>
      <c r="AB14" s="24"/>
      <c r="AC14" s="25"/>
      <c r="AD14" s="26"/>
      <c r="AE14" s="24"/>
      <c r="AF14" s="24"/>
      <c r="AG14" s="27"/>
      <c r="AH14" s="23"/>
      <c r="AI14" s="24"/>
      <c r="AJ14" s="24"/>
      <c r="AK14" s="25"/>
      <c r="AL14" s="26"/>
      <c r="AM14" s="24"/>
      <c r="AN14" s="24"/>
      <c r="AO14" s="27"/>
      <c r="AP14" s="23"/>
      <c r="AQ14" s="24"/>
      <c r="AR14" s="24"/>
      <c r="AS14" s="25"/>
      <c r="AT14" s="26"/>
      <c r="AU14" s="24"/>
      <c r="AV14" s="24"/>
      <c r="AW14" s="28"/>
    </row>
    <row r="15" spans="1:49" ht="13.5">
      <c r="A15" s="94">
        <v>13</v>
      </c>
      <c r="B15" s="54"/>
      <c r="C15" s="24"/>
      <c r="D15" s="24"/>
      <c r="E15" s="27"/>
      <c r="F15" s="26"/>
      <c r="G15" s="24"/>
      <c r="H15" s="24"/>
      <c r="I15" s="27"/>
      <c r="J15" s="23"/>
      <c r="K15" s="24"/>
      <c r="L15" s="24"/>
      <c r="M15" s="25"/>
      <c r="N15" s="26"/>
      <c r="O15" s="24"/>
      <c r="P15" s="24"/>
      <c r="Q15" s="28"/>
      <c r="R15" s="23"/>
      <c r="S15" s="24"/>
      <c r="T15" s="24"/>
      <c r="U15" s="25"/>
      <c r="V15" s="26"/>
      <c r="W15" s="24"/>
      <c r="X15" s="24"/>
      <c r="Y15" s="27"/>
      <c r="Z15" s="23"/>
      <c r="AA15" s="24"/>
      <c r="AB15" s="24"/>
      <c r="AC15" s="25"/>
      <c r="AD15" s="26"/>
      <c r="AE15" s="24"/>
      <c r="AF15" s="24"/>
      <c r="AG15" s="27"/>
      <c r="AH15" s="23"/>
      <c r="AI15" s="24"/>
      <c r="AJ15" s="24"/>
      <c r="AK15" s="25"/>
      <c r="AL15" s="26"/>
      <c r="AM15" s="24"/>
      <c r="AN15" s="24"/>
      <c r="AO15" s="27"/>
      <c r="AP15" s="23"/>
      <c r="AQ15" s="24"/>
      <c r="AR15" s="24"/>
      <c r="AS15" s="25"/>
      <c r="AT15" s="26"/>
      <c r="AU15" s="24"/>
      <c r="AV15" s="24"/>
      <c r="AW15" s="28"/>
    </row>
    <row r="16" spans="1:49" ht="13.5">
      <c r="A16" s="94">
        <v>14</v>
      </c>
      <c r="B16" s="54"/>
      <c r="C16" s="24"/>
      <c r="D16" s="24"/>
      <c r="E16" s="27"/>
      <c r="F16" s="26"/>
      <c r="G16" s="24"/>
      <c r="H16" s="24"/>
      <c r="I16" s="27"/>
      <c r="J16" s="23"/>
      <c r="K16" s="24"/>
      <c r="L16" s="24"/>
      <c r="M16" s="25"/>
      <c r="N16" s="26"/>
      <c r="O16" s="24"/>
      <c r="P16" s="24"/>
      <c r="Q16" s="28"/>
      <c r="R16" s="23"/>
      <c r="S16" s="24"/>
      <c r="T16" s="24"/>
      <c r="U16" s="25"/>
      <c r="V16" s="26"/>
      <c r="W16" s="24"/>
      <c r="X16" s="24"/>
      <c r="Y16" s="27"/>
      <c r="Z16" s="23"/>
      <c r="AA16" s="24"/>
      <c r="AB16" s="24"/>
      <c r="AC16" s="25"/>
      <c r="AD16" s="26"/>
      <c r="AE16" s="24"/>
      <c r="AF16" s="24"/>
      <c r="AG16" s="27"/>
      <c r="AH16" s="23"/>
      <c r="AI16" s="24"/>
      <c r="AJ16" s="24"/>
      <c r="AK16" s="25"/>
      <c r="AL16" s="26"/>
      <c r="AM16" s="24"/>
      <c r="AN16" s="24"/>
      <c r="AO16" s="27"/>
      <c r="AP16" s="23"/>
      <c r="AQ16" s="24"/>
      <c r="AR16" s="24"/>
      <c r="AS16" s="25"/>
      <c r="AT16" s="26"/>
      <c r="AU16" s="24"/>
      <c r="AV16" s="24"/>
      <c r="AW16" s="28"/>
    </row>
    <row r="17" spans="1:49" ht="13.5">
      <c r="A17" s="94">
        <v>15</v>
      </c>
      <c r="B17" s="54"/>
      <c r="C17" s="24"/>
      <c r="D17" s="24"/>
      <c r="E17" s="27"/>
      <c r="F17" s="26"/>
      <c r="G17" s="24"/>
      <c r="H17" s="24"/>
      <c r="I17" s="27"/>
      <c r="J17" s="23"/>
      <c r="K17" s="24"/>
      <c r="L17" s="24"/>
      <c r="M17" s="25"/>
      <c r="N17" s="26"/>
      <c r="O17" s="24"/>
      <c r="P17" s="24"/>
      <c r="Q17" s="28"/>
      <c r="R17" s="23"/>
      <c r="S17" s="24"/>
      <c r="T17" s="24"/>
      <c r="U17" s="25"/>
      <c r="V17" s="26"/>
      <c r="W17" s="24"/>
      <c r="X17" s="24"/>
      <c r="Y17" s="27"/>
      <c r="Z17" s="23"/>
      <c r="AA17" s="24"/>
      <c r="AB17" s="24"/>
      <c r="AC17" s="25"/>
      <c r="AD17" s="26"/>
      <c r="AE17" s="24"/>
      <c r="AF17" s="24"/>
      <c r="AG17" s="27"/>
      <c r="AH17" s="23"/>
      <c r="AI17" s="24"/>
      <c r="AJ17" s="24"/>
      <c r="AK17" s="25"/>
      <c r="AL17" s="26"/>
      <c r="AM17" s="24"/>
      <c r="AN17" s="24"/>
      <c r="AO17" s="27"/>
      <c r="AP17" s="23"/>
      <c r="AQ17" s="24"/>
      <c r="AR17" s="24"/>
      <c r="AS17" s="25"/>
      <c r="AT17" s="26"/>
      <c r="AU17" s="24"/>
      <c r="AV17" s="24"/>
      <c r="AW17" s="28"/>
    </row>
    <row r="18" spans="1:49" ht="13.5">
      <c r="A18" s="94">
        <v>16</v>
      </c>
      <c r="B18" s="54"/>
      <c r="C18" s="24"/>
      <c r="D18" s="24"/>
      <c r="E18" s="27"/>
      <c r="F18" s="26"/>
      <c r="G18" s="24"/>
      <c r="H18" s="24"/>
      <c r="I18" s="27"/>
      <c r="J18" s="23"/>
      <c r="K18" s="24"/>
      <c r="L18" s="24"/>
      <c r="M18" s="25"/>
      <c r="N18" s="26"/>
      <c r="O18" s="24"/>
      <c r="P18" s="24"/>
      <c r="Q18" s="28"/>
      <c r="R18" s="23"/>
      <c r="S18" s="24"/>
      <c r="T18" s="24"/>
      <c r="U18" s="25"/>
      <c r="V18" s="26"/>
      <c r="W18" s="24"/>
      <c r="X18" s="24"/>
      <c r="Y18" s="27"/>
      <c r="Z18" s="23"/>
      <c r="AA18" s="24"/>
      <c r="AB18" s="24"/>
      <c r="AC18" s="25"/>
      <c r="AD18" s="26"/>
      <c r="AE18" s="24"/>
      <c r="AF18" s="24"/>
      <c r="AG18" s="27"/>
      <c r="AH18" s="23"/>
      <c r="AI18" s="24"/>
      <c r="AJ18" s="24"/>
      <c r="AK18" s="25"/>
      <c r="AL18" s="26"/>
      <c r="AM18" s="24"/>
      <c r="AN18" s="24"/>
      <c r="AO18" s="27"/>
      <c r="AP18" s="23"/>
      <c r="AQ18" s="24"/>
      <c r="AR18" s="24"/>
      <c r="AS18" s="25"/>
      <c r="AT18" s="26"/>
      <c r="AU18" s="24"/>
      <c r="AV18" s="24"/>
      <c r="AW18" s="28"/>
    </row>
    <row r="19" spans="1:49" ht="13.5">
      <c r="A19" s="94">
        <v>17</v>
      </c>
      <c r="B19" s="54"/>
      <c r="C19" s="24"/>
      <c r="D19" s="24"/>
      <c r="E19" s="27"/>
      <c r="F19" s="26"/>
      <c r="G19" s="24"/>
      <c r="H19" s="24"/>
      <c r="I19" s="27"/>
      <c r="J19" s="23"/>
      <c r="K19" s="24"/>
      <c r="L19" s="24"/>
      <c r="M19" s="25"/>
      <c r="N19" s="26"/>
      <c r="O19" s="24"/>
      <c r="P19" s="24"/>
      <c r="Q19" s="28"/>
      <c r="R19" s="23"/>
      <c r="S19" s="24"/>
      <c r="T19" s="24"/>
      <c r="U19" s="25"/>
      <c r="V19" s="26"/>
      <c r="W19" s="24"/>
      <c r="X19" s="24"/>
      <c r="Y19" s="27"/>
      <c r="Z19" s="23"/>
      <c r="AA19" s="24"/>
      <c r="AB19" s="24"/>
      <c r="AC19" s="25"/>
      <c r="AD19" s="26"/>
      <c r="AE19" s="24"/>
      <c r="AF19" s="24"/>
      <c r="AG19" s="27"/>
      <c r="AH19" s="23"/>
      <c r="AI19" s="24"/>
      <c r="AJ19" s="24"/>
      <c r="AK19" s="25"/>
      <c r="AL19" s="26"/>
      <c r="AM19" s="24"/>
      <c r="AN19" s="24"/>
      <c r="AO19" s="27"/>
      <c r="AP19" s="23"/>
      <c r="AQ19" s="24"/>
      <c r="AR19" s="24"/>
      <c r="AS19" s="25"/>
      <c r="AT19" s="26"/>
      <c r="AU19" s="24"/>
      <c r="AV19" s="24"/>
      <c r="AW19" s="28"/>
    </row>
    <row r="20" spans="1:49" ht="13.5">
      <c r="A20" s="94">
        <v>18</v>
      </c>
      <c r="B20" s="54"/>
      <c r="C20" s="24"/>
      <c r="D20" s="24"/>
      <c r="E20" s="27"/>
      <c r="F20" s="26"/>
      <c r="G20" s="24"/>
      <c r="H20" s="24"/>
      <c r="I20" s="27"/>
      <c r="J20" s="23"/>
      <c r="K20" s="24"/>
      <c r="L20" s="24"/>
      <c r="M20" s="25"/>
      <c r="N20" s="26"/>
      <c r="O20" s="24"/>
      <c r="P20" s="24"/>
      <c r="Q20" s="28"/>
      <c r="R20" s="23"/>
      <c r="S20" s="24"/>
      <c r="T20" s="24"/>
      <c r="U20" s="25"/>
      <c r="V20" s="26"/>
      <c r="W20" s="24"/>
      <c r="X20" s="24"/>
      <c r="Y20" s="27"/>
      <c r="Z20" s="23"/>
      <c r="AA20" s="24"/>
      <c r="AB20" s="24"/>
      <c r="AC20" s="25"/>
      <c r="AD20" s="26"/>
      <c r="AE20" s="24"/>
      <c r="AF20" s="24"/>
      <c r="AG20" s="27"/>
      <c r="AH20" s="23"/>
      <c r="AI20" s="24"/>
      <c r="AJ20" s="24"/>
      <c r="AK20" s="25"/>
      <c r="AL20" s="26"/>
      <c r="AM20" s="24"/>
      <c r="AN20" s="24"/>
      <c r="AO20" s="27"/>
      <c r="AP20" s="23"/>
      <c r="AQ20" s="24"/>
      <c r="AR20" s="24"/>
      <c r="AS20" s="25"/>
      <c r="AT20" s="26"/>
      <c r="AU20" s="24"/>
      <c r="AV20" s="24"/>
      <c r="AW20" s="28"/>
    </row>
    <row r="21" spans="1:49" ht="13.5">
      <c r="A21" s="94">
        <v>19</v>
      </c>
      <c r="B21" s="54"/>
      <c r="C21" s="24"/>
      <c r="D21" s="24"/>
      <c r="E21" s="27"/>
      <c r="F21" s="26"/>
      <c r="G21" s="24"/>
      <c r="H21" s="24"/>
      <c r="I21" s="27"/>
      <c r="J21" s="23"/>
      <c r="K21" s="24"/>
      <c r="L21" s="24"/>
      <c r="M21" s="25"/>
      <c r="N21" s="26"/>
      <c r="O21" s="24"/>
      <c r="P21" s="24"/>
      <c r="Q21" s="28"/>
      <c r="R21" s="23"/>
      <c r="S21" s="24"/>
      <c r="T21" s="24"/>
      <c r="U21" s="25"/>
      <c r="V21" s="26"/>
      <c r="W21" s="24"/>
      <c r="X21" s="24"/>
      <c r="Y21" s="27"/>
      <c r="Z21" s="23"/>
      <c r="AA21" s="24"/>
      <c r="AB21" s="24"/>
      <c r="AC21" s="25"/>
      <c r="AD21" s="26"/>
      <c r="AE21" s="24"/>
      <c r="AF21" s="24"/>
      <c r="AG21" s="27"/>
      <c r="AH21" s="23"/>
      <c r="AI21" s="24"/>
      <c r="AJ21" s="24"/>
      <c r="AK21" s="25"/>
      <c r="AL21" s="26"/>
      <c r="AM21" s="24"/>
      <c r="AN21" s="24"/>
      <c r="AO21" s="27"/>
      <c r="AP21" s="23"/>
      <c r="AQ21" s="24"/>
      <c r="AR21" s="24"/>
      <c r="AS21" s="25"/>
      <c r="AT21" s="26"/>
      <c r="AU21" s="24"/>
      <c r="AV21" s="24"/>
      <c r="AW21" s="28"/>
    </row>
    <row r="22" spans="1:49" ht="13.5">
      <c r="A22" s="94">
        <v>20</v>
      </c>
      <c r="B22" s="54"/>
      <c r="C22" s="24"/>
      <c r="D22" s="24"/>
      <c r="E22" s="27"/>
      <c r="F22" s="26"/>
      <c r="G22" s="24"/>
      <c r="H22" s="24"/>
      <c r="I22" s="27"/>
      <c r="J22" s="23"/>
      <c r="K22" s="24"/>
      <c r="L22" s="24"/>
      <c r="M22" s="25"/>
      <c r="N22" s="26"/>
      <c r="O22" s="24"/>
      <c r="P22" s="24"/>
      <c r="Q22" s="28"/>
      <c r="R22" s="23"/>
      <c r="S22" s="24"/>
      <c r="T22" s="24"/>
      <c r="U22" s="25"/>
      <c r="V22" s="26"/>
      <c r="W22" s="24"/>
      <c r="X22" s="24"/>
      <c r="Y22" s="27"/>
      <c r="Z22" s="23"/>
      <c r="AA22" s="24"/>
      <c r="AB22" s="24"/>
      <c r="AC22" s="25"/>
      <c r="AD22" s="26"/>
      <c r="AE22" s="24"/>
      <c r="AF22" s="24"/>
      <c r="AG22" s="27"/>
      <c r="AH22" s="23"/>
      <c r="AI22" s="24"/>
      <c r="AJ22" s="24"/>
      <c r="AK22" s="25"/>
      <c r="AL22" s="26"/>
      <c r="AM22" s="24"/>
      <c r="AN22" s="24"/>
      <c r="AO22" s="27"/>
      <c r="AP22" s="23"/>
      <c r="AQ22" s="24"/>
      <c r="AR22" s="24"/>
      <c r="AS22" s="25"/>
      <c r="AT22" s="26"/>
      <c r="AU22" s="24"/>
      <c r="AV22" s="24"/>
      <c r="AW22" s="28"/>
    </row>
    <row r="23" spans="1:49" ht="13.5">
      <c r="A23" s="94">
        <v>21</v>
      </c>
      <c r="B23" s="54"/>
      <c r="C23" s="24"/>
      <c r="D23" s="24"/>
      <c r="E23" s="27"/>
      <c r="F23" s="26"/>
      <c r="G23" s="24"/>
      <c r="H23" s="24"/>
      <c r="I23" s="27"/>
      <c r="J23" s="23"/>
      <c r="K23" s="24"/>
      <c r="L23" s="24"/>
      <c r="M23" s="25"/>
      <c r="N23" s="26"/>
      <c r="O23" s="24"/>
      <c r="P23" s="24"/>
      <c r="Q23" s="28"/>
      <c r="R23" s="23"/>
      <c r="S23" s="24"/>
      <c r="T23" s="24"/>
      <c r="U23" s="25"/>
      <c r="V23" s="26"/>
      <c r="W23" s="24"/>
      <c r="X23" s="24"/>
      <c r="Y23" s="27"/>
      <c r="Z23" s="23"/>
      <c r="AA23" s="24"/>
      <c r="AB23" s="24"/>
      <c r="AC23" s="25"/>
      <c r="AD23" s="26"/>
      <c r="AE23" s="24"/>
      <c r="AF23" s="24"/>
      <c r="AG23" s="27"/>
      <c r="AH23" s="23"/>
      <c r="AI23" s="24"/>
      <c r="AJ23" s="24"/>
      <c r="AK23" s="25"/>
      <c r="AL23" s="26"/>
      <c r="AM23" s="24"/>
      <c r="AN23" s="24"/>
      <c r="AO23" s="27"/>
      <c r="AP23" s="23"/>
      <c r="AQ23" s="24"/>
      <c r="AR23" s="24"/>
      <c r="AS23" s="25"/>
      <c r="AT23" s="26"/>
      <c r="AU23" s="24"/>
      <c r="AV23" s="24"/>
      <c r="AW23" s="28"/>
    </row>
    <row r="24" spans="1:49" ht="13.5">
      <c r="A24" s="94">
        <v>22</v>
      </c>
      <c r="B24" s="54"/>
      <c r="C24" s="24"/>
      <c r="D24" s="24"/>
      <c r="E24" s="27"/>
      <c r="F24" s="26"/>
      <c r="G24" s="24"/>
      <c r="H24" s="24"/>
      <c r="I24" s="27"/>
      <c r="J24" s="23"/>
      <c r="K24" s="24"/>
      <c r="L24" s="24"/>
      <c r="M24" s="25"/>
      <c r="N24" s="26"/>
      <c r="O24" s="24"/>
      <c r="P24" s="24"/>
      <c r="Q24" s="28"/>
      <c r="R24" s="23"/>
      <c r="S24" s="24"/>
      <c r="T24" s="24"/>
      <c r="U24" s="25"/>
      <c r="V24" s="26"/>
      <c r="W24" s="24"/>
      <c r="X24" s="24"/>
      <c r="Y24" s="27"/>
      <c r="Z24" s="23"/>
      <c r="AA24" s="24"/>
      <c r="AB24" s="24"/>
      <c r="AC24" s="25"/>
      <c r="AD24" s="26"/>
      <c r="AE24" s="24"/>
      <c r="AF24" s="24"/>
      <c r="AG24" s="27"/>
      <c r="AH24" s="23"/>
      <c r="AI24" s="24"/>
      <c r="AJ24" s="24"/>
      <c r="AK24" s="25"/>
      <c r="AL24" s="26"/>
      <c r="AM24" s="24"/>
      <c r="AN24" s="24"/>
      <c r="AO24" s="27"/>
      <c r="AP24" s="23"/>
      <c r="AQ24" s="24"/>
      <c r="AR24" s="24"/>
      <c r="AS24" s="25"/>
      <c r="AT24" s="26"/>
      <c r="AU24" s="24"/>
      <c r="AV24" s="24"/>
      <c r="AW24" s="28"/>
    </row>
    <row r="25" spans="1:49" ht="13.5">
      <c r="A25" s="94">
        <v>23</v>
      </c>
      <c r="B25" s="54"/>
      <c r="C25" s="24"/>
      <c r="D25" s="24"/>
      <c r="E25" s="27"/>
      <c r="F25" s="26"/>
      <c r="G25" s="24"/>
      <c r="H25" s="24"/>
      <c r="I25" s="27"/>
      <c r="J25" s="23"/>
      <c r="K25" s="24"/>
      <c r="L25" s="24"/>
      <c r="M25" s="25"/>
      <c r="N25" s="26"/>
      <c r="O25" s="24"/>
      <c r="P25" s="24"/>
      <c r="Q25" s="28"/>
      <c r="R25" s="23"/>
      <c r="S25" s="24"/>
      <c r="T25" s="24"/>
      <c r="U25" s="25"/>
      <c r="V25" s="26"/>
      <c r="W25" s="24"/>
      <c r="X25" s="24"/>
      <c r="Y25" s="27"/>
      <c r="Z25" s="23"/>
      <c r="AA25" s="24"/>
      <c r="AB25" s="24"/>
      <c r="AC25" s="25"/>
      <c r="AD25" s="26"/>
      <c r="AE25" s="24"/>
      <c r="AF25" s="24"/>
      <c r="AG25" s="27"/>
      <c r="AH25" s="23"/>
      <c r="AI25" s="24"/>
      <c r="AJ25" s="24"/>
      <c r="AK25" s="25"/>
      <c r="AL25" s="26"/>
      <c r="AM25" s="24"/>
      <c r="AN25" s="24"/>
      <c r="AO25" s="27"/>
      <c r="AP25" s="23"/>
      <c r="AQ25" s="24"/>
      <c r="AR25" s="24"/>
      <c r="AS25" s="25"/>
      <c r="AT25" s="26"/>
      <c r="AU25" s="24"/>
      <c r="AV25" s="24"/>
      <c r="AW25" s="28"/>
    </row>
    <row r="26" spans="1:49" ht="13.5">
      <c r="A26" s="94">
        <v>24</v>
      </c>
      <c r="B26" s="54"/>
      <c r="C26" s="24"/>
      <c r="D26" s="24"/>
      <c r="E26" s="27"/>
      <c r="F26" s="26"/>
      <c r="G26" s="24"/>
      <c r="H26" s="24"/>
      <c r="I26" s="27"/>
      <c r="J26" s="23"/>
      <c r="K26" s="24"/>
      <c r="L26" s="24"/>
      <c r="M26" s="25"/>
      <c r="N26" s="26"/>
      <c r="O26" s="24"/>
      <c r="P26" s="24"/>
      <c r="Q26" s="28"/>
      <c r="R26" s="23"/>
      <c r="S26" s="24"/>
      <c r="T26" s="24"/>
      <c r="U26" s="25"/>
      <c r="V26" s="26"/>
      <c r="W26" s="24"/>
      <c r="X26" s="24"/>
      <c r="Y26" s="27"/>
      <c r="Z26" s="23"/>
      <c r="AA26" s="24"/>
      <c r="AB26" s="24"/>
      <c r="AC26" s="25"/>
      <c r="AD26" s="26"/>
      <c r="AE26" s="24"/>
      <c r="AF26" s="24"/>
      <c r="AG26" s="27"/>
      <c r="AH26" s="23"/>
      <c r="AI26" s="24"/>
      <c r="AJ26" s="24"/>
      <c r="AK26" s="25"/>
      <c r="AL26" s="26"/>
      <c r="AM26" s="24"/>
      <c r="AN26" s="24"/>
      <c r="AO26" s="27"/>
      <c r="AP26" s="23"/>
      <c r="AQ26" s="24"/>
      <c r="AR26" s="24"/>
      <c r="AS26" s="25"/>
      <c r="AT26" s="26"/>
      <c r="AU26" s="24"/>
      <c r="AV26" s="24"/>
      <c r="AW26" s="28"/>
    </row>
    <row r="27" spans="1:49" ht="13.5">
      <c r="A27" s="94">
        <v>25</v>
      </c>
      <c r="B27" s="54"/>
      <c r="C27" s="24"/>
      <c r="D27" s="24"/>
      <c r="E27" s="27"/>
      <c r="F27" s="26"/>
      <c r="G27" s="24"/>
      <c r="H27" s="24"/>
      <c r="I27" s="27"/>
      <c r="J27" s="23"/>
      <c r="K27" s="24"/>
      <c r="L27" s="24"/>
      <c r="M27" s="25"/>
      <c r="N27" s="26"/>
      <c r="O27" s="24"/>
      <c r="P27" s="24"/>
      <c r="Q27" s="28"/>
      <c r="R27" s="23"/>
      <c r="S27" s="24"/>
      <c r="T27" s="24"/>
      <c r="U27" s="25"/>
      <c r="V27" s="26"/>
      <c r="W27" s="24"/>
      <c r="X27" s="24"/>
      <c r="Y27" s="27"/>
      <c r="Z27" s="23"/>
      <c r="AA27" s="24"/>
      <c r="AB27" s="24"/>
      <c r="AC27" s="25"/>
      <c r="AD27" s="26"/>
      <c r="AE27" s="24"/>
      <c r="AF27" s="24"/>
      <c r="AG27" s="27"/>
      <c r="AH27" s="23"/>
      <c r="AI27" s="24"/>
      <c r="AJ27" s="24"/>
      <c r="AK27" s="25"/>
      <c r="AL27" s="26"/>
      <c r="AM27" s="24"/>
      <c r="AN27" s="24"/>
      <c r="AO27" s="27"/>
      <c r="AP27" s="23"/>
      <c r="AQ27" s="24"/>
      <c r="AR27" s="24"/>
      <c r="AS27" s="25"/>
      <c r="AT27" s="26"/>
      <c r="AU27" s="24"/>
      <c r="AV27" s="24"/>
      <c r="AW27" s="28"/>
    </row>
    <row r="28" spans="1:49" ht="13.5">
      <c r="A28" s="94">
        <v>26</v>
      </c>
      <c r="B28" s="54"/>
      <c r="C28" s="24"/>
      <c r="D28" s="24"/>
      <c r="E28" s="27"/>
      <c r="F28" s="26"/>
      <c r="G28" s="24"/>
      <c r="H28" s="24"/>
      <c r="I28" s="27"/>
      <c r="J28" s="23"/>
      <c r="K28" s="24"/>
      <c r="L28" s="24"/>
      <c r="M28" s="25"/>
      <c r="N28" s="26"/>
      <c r="O28" s="24"/>
      <c r="P28" s="24"/>
      <c r="Q28" s="28"/>
      <c r="R28" s="23"/>
      <c r="S28" s="24"/>
      <c r="T28" s="24"/>
      <c r="U28" s="25"/>
      <c r="V28" s="26"/>
      <c r="W28" s="24"/>
      <c r="X28" s="24"/>
      <c r="Y28" s="27"/>
      <c r="Z28" s="23"/>
      <c r="AA28" s="24"/>
      <c r="AB28" s="24"/>
      <c r="AC28" s="25"/>
      <c r="AD28" s="26"/>
      <c r="AE28" s="24"/>
      <c r="AF28" s="24"/>
      <c r="AG28" s="27"/>
      <c r="AH28" s="23"/>
      <c r="AI28" s="24"/>
      <c r="AJ28" s="24"/>
      <c r="AK28" s="25"/>
      <c r="AL28" s="26"/>
      <c r="AM28" s="24"/>
      <c r="AN28" s="24"/>
      <c r="AO28" s="27"/>
      <c r="AP28" s="23"/>
      <c r="AQ28" s="24"/>
      <c r="AR28" s="24"/>
      <c r="AS28" s="25"/>
      <c r="AT28" s="26"/>
      <c r="AU28" s="24"/>
      <c r="AV28" s="24"/>
      <c r="AW28" s="28"/>
    </row>
    <row r="29" spans="1:49" ht="13.5">
      <c r="A29" s="94">
        <v>27</v>
      </c>
      <c r="B29" s="54"/>
      <c r="C29" s="24"/>
      <c r="D29" s="24"/>
      <c r="E29" s="27"/>
      <c r="F29" s="26"/>
      <c r="G29" s="24"/>
      <c r="H29" s="24"/>
      <c r="I29" s="27"/>
      <c r="J29" s="23"/>
      <c r="K29" s="24"/>
      <c r="L29" s="24"/>
      <c r="M29" s="25"/>
      <c r="N29" s="26"/>
      <c r="O29" s="24"/>
      <c r="P29" s="24"/>
      <c r="Q29" s="28"/>
      <c r="R29" s="23"/>
      <c r="S29" s="24"/>
      <c r="T29" s="24"/>
      <c r="U29" s="25"/>
      <c r="V29" s="26"/>
      <c r="W29" s="24"/>
      <c r="X29" s="24"/>
      <c r="Y29" s="27"/>
      <c r="Z29" s="23"/>
      <c r="AA29" s="24"/>
      <c r="AB29" s="24"/>
      <c r="AC29" s="25"/>
      <c r="AD29" s="26"/>
      <c r="AE29" s="24"/>
      <c r="AF29" s="24"/>
      <c r="AG29" s="27"/>
      <c r="AH29" s="23"/>
      <c r="AI29" s="24"/>
      <c r="AJ29" s="24"/>
      <c r="AK29" s="25"/>
      <c r="AL29" s="26"/>
      <c r="AM29" s="24"/>
      <c r="AN29" s="24"/>
      <c r="AO29" s="27"/>
      <c r="AP29" s="23"/>
      <c r="AQ29" s="24"/>
      <c r="AR29" s="24"/>
      <c r="AS29" s="25"/>
      <c r="AT29" s="26"/>
      <c r="AU29" s="24"/>
      <c r="AV29" s="24"/>
      <c r="AW29" s="28"/>
    </row>
    <row r="30" spans="1:49" ht="13.5">
      <c r="A30" s="94">
        <v>28</v>
      </c>
      <c r="B30" s="54"/>
      <c r="C30" s="24"/>
      <c r="D30" s="24"/>
      <c r="E30" s="27"/>
      <c r="F30" s="26"/>
      <c r="G30" s="24"/>
      <c r="H30" s="24"/>
      <c r="I30" s="27"/>
      <c r="J30" s="23"/>
      <c r="K30" s="24"/>
      <c r="L30" s="24"/>
      <c r="M30" s="25"/>
      <c r="N30" s="26"/>
      <c r="O30" s="24"/>
      <c r="P30" s="24"/>
      <c r="Q30" s="28"/>
      <c r="R30" s="23"/>
      <c r="S30" s="24"/>
      <c r="T30" s="24"/>
      <c r="U30" s="25"/>
      <c r="V30" s="26"/>
      <c r="W30" s="24"/>
      <c r="X30" s="24"/>
      <c r="Y30" s="27"/>
      <c r="Z30" s="23"/>
      <c r="AA30" s="24"/>
      <c r="AB30" s="24"/>
      <c r="AC30" s="25"/>
      <c r="AD30" s="26"/>
      <c r="AE30" s="24"/>
      <c r="AF30" s="24"/>
      <c r="AG30" s="27"/>
      <c r="AH30" s="23"/>
      <c r="AI30" s="24"/>
      <c r="AJ30" s="24"/>
      <c r="AK30" s="25"/>
      <c r="AL30" s="26"/>
      <c r="AM30" s="24"/>
      <c r="AN30" s="24"/>
      <c r="AO30" s="27"/>
      <c r="AP30" s="23"/>
      <c r="AQ30" s="24"/>
      <c r="AR30" s="24"/>
      <c r="AS30" s="25"/>
      <c r="AT30" s="26"/>
      <c r="AU30" s="24"/>
      <c r="AV30" s="24"/>
      <c r="AW30" s="28"/>
    </row>
    <row r="31" spans="1:49" ht="13.5">
      <c r="A31" s="94">
        <v>29</v>
      </c>
      <c r="B31" s="54"/>
      <c r="C31" s="24"/>
      <c r="D31" s="24"/>
      <c r="E31" s="27"/>
      <c r="F31" s="96"/>
      <c r="G31" s="97"/>
      <c r="H31" s="97"/>
      <c r="I31" s="98"/>
      <c r="J31" s="23"/>
      <c r="K31" s="24"/>
      <c r="L31" s="24"/>
      <c r="M31" s="25"/>
      <c r="N31" s="26"/>
      <c r="O31" s="24"/>
      <c r="P31" s="24"/>
      <c r="Q31" s="28"/>
      <c r="R31" s="23"/>
      <c r="S31" s="24"/>
      <c r="T31" s="24"/>
      <c r="U31" s="25"/>
      <c r="V31" s="26"/>
      <c r="W31" s="24"/>
      <c r="X31" s="24"/>
      <c r="Y31" s="27"/>
      <c r="Z31" s="23"/>
      <c r="AA31" s="24"/>
      <c r="AB31" s="24"/>
      <c r="AC31" s="25"/>
      <c r="AD31" s="26"/>
      <c r="AE31" s="24"/>
      <c r="AF31" s="24"/>
      <c r="AG31" s="27"/>
      <c r="AH31" s="23"/>
      <c r="AI31" s="24"/>
      <c r="AJ31" s="24"/>
      <c r="AK31" s="25"/>
      <c r="AL31" s="26"/>
      <c r="AM31" s="24"/>
      <c r="AN31" s="24"/>
      <c r="AO31" s="27"/>
      <c r="AP31" s="23"/>
      <c r="AQ31" s="24"/>
      <c r="AR31" s="24"/>
      <c r="AS31" s="25"/>
      <c r="AT31" s="26"/>
      <c r="AU31" s="24"/>
      <c r="AV31" s="24"/>
      <c r="AW31" s="28"/>
    </row>
    <row r="32" spans="1:49" ht="13.5">
      <c r="A32" s="94">
        <v>30</v>
      </c>
      <c r="B32" s="55"/>
      <c r="C32" s="30"/>
      <c r="D32" s="30"/>
      <c r="E32" s="31"/>
      <c r="F32" s="163"/>
      <c r="G32" s="164"/>
      <c r="H32" s="164"/>
      <c r="I32" s="165"/>
      <c r="J32" s="26"/>
      <c r="K32" s="24"/>
      <c r="L32" s="24"/>
      <c r="M32" s="27"/>
      <c r="N32" s="26"/>
      <c r="O32" s="24"/>
      <c r="P32" s="24"/>
      <c r="Q32" s="28"/>
      <c r="R32" s="23"/>
      <c r="S32" s="24"/>
      <c r="T32" s="24"/>
      <c r="U32" s="25"/>
      <c r="V32" s="29"/>
      <c r="W32" s="30"/>
      <c r="X32" s="30"/>
      <c r="Y32" s="31"/>
      <c r="Z32" s="23"/>
      <c r="AA32" s="24"/>
      <c r="AB32" s="24"/>
      <c r="AC32" s="25"/>
      <c r="AD32" s="26"/>
      <c r="AE32" s="24"/>
      <c r="AF32" s="24"/>
      <c r="AG32" s="27"/>
      <c r="AH32" s="32"/>
      <c r="AI32" s="30"/>
      <c r="AJ32" s="30"/>
      <c r="AK32" s="33"/>
      <c r="AL32" s="26"/>
      <c r="AM32" s="24"/>
      <c r="AN32" s="24"/>
      <c r="AO32" s="27"/>
      <c r="AP32" s="32"/>
      <c r="AQ32" s="30"/>
      <c r="AR32" s="30"/>
      <c r="AS32" s="33"/>
      <c r="AT32" s="26"/>
      <c r="AU32" s="24"/>
      <c r="AV32" s="24"/>
      <c r="AW32" s="28"/>
    </row>
    <row r="33" spans="1:49" ht="14.25" thickBot="1">
      <c r="A33" s="95">
        <v>31</v>
      </c>
      <c r="B33" s="56"/>
      <c r="C33" s="50"/>
      <c r="D33" s="50"/>
      <c r="E33" s="51"/>
      <c r="F33" s="166"/>
      <c r="G33" s="167"/>
      <c r="H33" s="167"/>
      <c r="I33" s="168"/>
      <c r="J33" s="37"/>
      <c r="K33" s="50"/>
      <c r="L33" s="50"/>
      <c r="M33" s="51"/>
      <c r="N33" s="169"/>
      <c r="O33" s="170"/>
      <c r="P33" s="170"/>
      <c r="Q33" s="172"/>
      <c r="R33" s="34"/>
      <c r="S33" s="35"/>
      <c r="T33" s="35"/>
      <c r="U33" s="36"/>
      <c r="V33" s="169"/>
      <c r="W33" s="170"/>
      <c r="X33" s="170"/>
      <c r="Y33" s="171"/>
      <c r="Z33" s="34"/>
      <c r="AA33" s="35"/>
      <c r="AB33" s="35"/>
      <c r="AC33" s="36"/>
      <c r="AD33" s="37"/>
      <c r="AE33" s="35"/>
      <c r="AF33" s="35"/>
      <c r="AG33" s="38"/>
      <c r="AH33" s="169"/>
      <c r="AI33" s="170"/>
      <c r="AJ33" s="170"/>
      <c r="AK33" s="171"/>
      <c r="AL33" s="37"/>
      <c r="AM33" s="35"/>
      <c r="AN33" s="35"/>
      <c r="AO33" s="38"/>
      <c r="AP33" s="169"/>
      <c r="AQ33" s="170"/>
      <c r="AR33" s="170"/>
      <c r="AS33" s="171"/>
      <c r="AT33" s="37"/>
      <c r="AU33" s="35"/>
      <c r="AV33" s="35"/>
      <c r="AW33" s="39"/>
    </row>
  </sheetData>
  <mergeCells count="18">
    <mergeCell ref="F32:I33"/>
    <mergeCell ref="V33:Y33"/>
    <mergeCell ref="AH33:AK33"/>
    <mergeCell ref="AP33:AS33"/>
    <mergeCell ref="N33:Q33"/>
    <mergeCell ref="AT2:AW2"/>
    <mergeCell ref="R2:U2"/>
    <mergeCell ref="V2:Y2"/>
    <mergeCell ref="Z2:AC2"/>
    <mergeCell ref="AD2:AG2"/>
    <mergeCell ref="AH2:AK2"/>
    <mergeCell ref="AL2:AO2"/>
    <mergeCell ref="AP2:AS2"/>
    <mergeCell ref="A1:A2"/>
    <mergeCell ref="N2:Q2"/>
    <mergeCell ref="B2:E2"/>
    <mergeCell ref="F2:I2"/>
    <mergeCell ref="J2:M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A3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C2"/>
    </sheetView>
  </sheetViews>
  <sheetFormatPr defaultColWidth="9.00390625" defaultRowHeight="13.5"/>
  <cols>
    <col min="1" max="1" width="4.75390625" style="0" bestFit="1" customWidth="1"/>
    <col min="2" max="27" width="10.125" style="0" customWidth="1"/>
  </cols>
  <sheetData>
    <row r="1" spans="1:27" ht="13.5">
      <c r="A1" s="139" t="s">
        <v>34</v>
      </c>
      <c r="B1" s="181" t="s">
        <v>35</v>
      </c>
      <c r="C1" s="182"/>
      <c r="D1" s="185" t="s">
        <v>33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6"/>
    </row>
    <row r="2" spans="1:27" ht="13.5">
      <c r="A2" s="140" t="s">
        <v>36</v>
      </c>
      <c r="B2" s="183" t="s">
        <v>44</v>
      </c>
      <c r="C2" s="184"/>
      <c r="D2" s="179" t="s">
        <v>27</v>
      </c>
      <c r="E2" s="179"/>
      <c r="F2" s="179" t="s">
        <v>26</v>
      </c>
      <c r="G2" s="179"/>
      <c r="H2" s="179" t="s">
        <v>25</v>
      </c>
      <c r="I2" s="179"/>
      <c r="J2" s="179" t="s">
        <v>24</v>
      </c>
      <c r="K2" s="179"/>
      <c r="L2" s="179" t="s">
        <v>37</v>
      </c>
      <c r="M2" s="179"/>
      <c r="N2" s="179" t="s">
        <v>38</v>
      </c>
      <c r="O2" s="179"/>
      <c r="P2" s="179" t="s">
        <v>39</v>
      </c>
      <c r="Q2" s="179"/>
      <c r="R2" s="179" t="s">
        <v>40</v>
      </c>
      <c r="S2" s="179"/>
      <c r="T2" s="179" t="s">
        <v>41</v>
      </c>
      <c r="U2" s="179"/>
      <c r="V2" s="179" t="s">
        <v>42</v>
      </c>
      <c r="W2" s="179"/>
      <c r="X2" s="179" t="s">
        <v>43</v>
      </c>
      <c r="Y2" s="179"/>
      <c r="Z2" s="179" t="s">
        <v>44</v>
      </c>
      <c r="AA2" s="180"/>
    </row>
    <row r="3" spans="1:27" ht="13.5">
      <c r="A3" s="140" t="s">
        <v>45</v>
      </c>
      <c r="B3" s="127" t="s">
        <v>23</v>
      </c>
      <c r="C3" s="128" t="s">
        <v>46</v>
      </c>
      <c r="D3" s="129" t="s">
        <v>23</v>
      </c>
      <c r="E3" s="127" t="s">
        <v>46</v>
      </c>
      <c r="F3" s="127" t="s">
        <v>23</v>
      </c>
      <c r="G3" s="127" t="s">
        <v>46</v>
      </c>
      <c r="H3" s="127" t="s">
        <v>23</v>
      </c>
      <c r="I3" s="127" t="s">
        <v>46</v>
      </c>
      <c r="J3" s="127" t="s">
        <v>23</v>
      </c>
      <c r="K3" s="127" t="s">
        <v>46</v>
      </c>
      <c r="L3" s="127" t="s">
        <v>23</v>
      </c>
      <c r="M3" s="127" t="s">
        <v>46</v>
      </c>
      <c r="N3" s="127" t="s">
        <v>23</v>
      </c>
      <c r="O3" s="127" t="s">
        <v>46</v>
      </c>
      <c r="P3" s="127" t="s">
        <v>23</v>
      </c>
      <c r="Q3" s="127" t="s">
        <v>46</v>
      </c>
      <c r="R3" s="127" t="s">
        <v>23</v>
      </c>
      <c r="S3" s="127" t="s">
        <v>46</v>
      </c>
      <c r="T3" s="127" t="s">
        <v>23</v>
      </c>
      <c r="U3" s="127" t="s">
        <v>46</v>
      </c>
      <c r="V3" s="127" t="s">
        <v>23</v>
      </c>
      <c r="W3" s="127" t="s">
        <v>46</v>
      </c>
      <c r="X3" s="127" t="s">
        <v>23</v>
      </c>
      <c r="Y3" s="127" t="s">
        <v>46</v>
      </c>
      <c r="Z3" s="127" t="s">
        <v>23</v>
      </c>
      <c r="AA3" s="130" t="s">
        <v>46</v>
      </c>
    </row>
    <row r="4" spans="1:27" ht="12.75" customHeight="1">
      <c r="A4" s="141">
        <v>1</v>
      </c>
      <c r="B4" s="132"/>
      <c r="C4" s="133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2"/>
      <c r="U4" s="132"/>
      <c r="V4" s="132"/>
      <c r="W4" s="132"/>
      <c r="X4" s="132"/>
      <c r="Y4" s="132"/>
      <c r="Z4" s="132"/>
      <c r="AA4" s="133"/>
    </row>
    <row r="5" spans="1:27" ht="12.75" customHeight="1">
      <c r="A5" s="141">
        <v>2</v>
      </c>
      <c r="B5" s="132"/>
      <c r="C5" s="133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  <c r="U5" s="132"/>
      <c r="V5" s="132"/>
      <c r="W5" s="132"/>
      <c r="X5" s="132"/>
      <c r="Y5" s="132"/>
      <c r="Z5" s="132"/>
      <c r="AA5" s="133"/>
    </row>
    <row r="6" spans="1:27" ht="12.75" customHeight="1">
      <c r="A6" s="141">
        <v>3</v>
      </c>
      <c r="B6" s="132"/>
      <c r="C6" s="133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U6" s="132"/>
      <c r="V6" s="132"/>
      <c r="W6" s="132"/>
      <c r="X6" s="132"/>
      <c r="Y6" s="132"/>
      <c r="Z6" s="132"/>
      <c r="AA6" s="133"/>
    </row>
    <row r="7" spans="1:27" ht="12.75" customHeight="1">
      <c r="A7" s="141">
        <v>4</v>
      </c>
      <c r="B7" s="132"/>
      <c r="C7" s="133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  <c r="U7" s="132"/>
      <c r="V7" s="132"/>
      <c r="W7" s="132"/>
      <c r="X7" s="132"/>
      <c r="Y7" s="132"/>
      <c r="Z7" s="132"/>
      <c r="AA7" s="133"/>
    </row>
    <row r="8" spans="1:27" ht="12.75" customHeight="1">
      <c r="A8" s="141">
        <v>5</v>
      </c>
      <c r="B8" s="132"/>
      <c r="C8" s="133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2"/>
      <c r="U8" s="132"/>
      <c r="V8" s="132"/>
      <c r="W8" s="132"/>
      <c r="X8" s="132"/>
      <c r="Y8" s="132"/>
      <c r="Z8" s="132"/>
      <c r="AA8" s="133"/>
    </row>
    <row r="9" spans="1:27" ht="12.75" customHeight="1">
      <c r="A9" s="141">
        <v>6</v>
      </c>
      <c r="B9" s="132"/>
      <c r="C9" s="133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2"/>
      <c r="U9" s="132"/>
      <c r="V9" s="132"/>
      <c r="W9" s="132"/>
      <c r="X9" s="132"/>
      <c r="Y9" s="132"/>
      <c r="Z9" s="132"/>
      <c r="AA9" s="133"/>
    </row>
    <row r="10" spans="1:27" ht="12.75" customHeight="1">
      <c r="A10" s="141">
        <v>7</v>
      </c>
      <c r="B10" s="132"/>
      <c r="C10" s="133"/>
      <c r="D10" s="131"/>
      <c r="E10" s="134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2"/>
      <c r="U10" s="132"/>
      <c r="V10" s="132"/>
      <c r="W10" s="132"/>
      <c r="X10" s="132"/>
      <c r="Y10" s="132"/>
      <c r="Z10" s="132"/>
      <c r="AA10" s="133"/>
    </row>
    <row r="11" spans="1:27" ht="12.75" customHeight="1">
      <c r="A11" s="141">
        <v>8</v>
      </c>
      <c r="B11" s="132"/>
      <c r="C11" s="133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2"/>
      <c r="U11" s="132"/>
      <c r="V11" s="132"/>
      <c r="W11" s="132"/>
      <c r="X11" s="132"/>
      <c r="Y11" s="132"/>
      <c r="Z11" s="132"/>
      <c r="AA11" s="133"/>
    </row>
    <row r="12" spans="1:27" ht="12.75" customHeight="1">
      <c r="A12" s="141">
        <v>9</v>
      </c>
      <c r="B12" s="132"/>
      <c r="C12" s="133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2"/>
      <c r="U12" s="132"/>
      <c r="V12" s="132"/>
      <c r="W12" s="132"/>
      <c r="X12" s="132"/>
      <c r="Y12" s="132"/>
      <c r="Z12" s="132"/>
      <c r="AA12" s="133"/>
    </row>
    <row r="13" spans="1:27" ht="12.75" customHeight="1">
      <c r="A13" s="141">
        <v>10</v>
      </c>
      <c r="B13" s="132"/>
      <c r="C13" s="133"/>
      <c r="D13" s="131"/>
      <c r="E13" s="131"/>
      <c r="F13" s="131"/>
      <c r="G13" s="131"/>
      <c r="H13" s="131"/>
      <c r="I13" s="134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  <c r="U13" s="132"/>
      <c r="V13" s="132"/>
      <c r="W13" s="132"/>
      <c r="X13" s="132"/>
      <c r="Y13" s="132"/>
      <c r="Z13" s="132"/>
      <c r="AA13" s="133"/>
    </row>
    <row r="14" spans="1:27" ht="12.75" customHeight="1">
      <c r="A14" s="141">
        <v>11</v>
      </c>
      <c r="B14" s="132"/>
      <c r="C14" s="133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2"/>
      <c r="U14" s="132"/>
      <c r="V14" s="132"/>
      <c r="W14" s="132"/>
      <c r="X14" s="132"/>
      <c r="Y14" s="132"/>
      <c r="Z14" s="132"/>
      <c r="AA14" s="133"/>
    </row>
    <row r="15" spans="1:27" ht="12.75" customHeight="1">
      <c r="A15" s="141">
        <v>12</v>
      </c>
      <c r="B15" s="132"/>
      <c r="C15" s="133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2"/>
      <c r="U15" s="132"/>
      <c r="V15" s="132"/>
      <c r="W15" s="132"/>
      <c r="X15" s="132"/>
      <c r="Y15" s="132"/>
      <c r="Z15" s="132"/>
      <c r="AA15" s="133"/>
    </row>
    <row r="16" spans="1:27" ht="12.75" customHeight="1">
      <c r="A16" s="141">
        <v>13</v>
      </c>
      <c r="B16" s="132"/>
      <c r="C16" s="133"/>
      <c r="D16" s="131"/>
      <c r="E16" s="131"/>
      <c r="F16" s="131"/>
      <c r="G16" s="131"/>
      <c r="H16" s="131"/>
      <c r="I16" s="131"/>
      <c r="J16" s="131"/>
      <c r="K16" s="134"/>
      <c r="L16" s="131"/>
      <c r="M16" s="131"/>
      <c r="N16" s="131"/>
      <c r="O16" s="131"/>
      <c r="P16" s="131"/>
      <c r="Q16" s="131"/>
      <c r="R16" s="131"/>
      <c r="S16" s="131"/>
      <c r="T16" s="132"/>
      <c r="U16" s="132"/>
      <c r="V16" s="132"/>
      <c r="W16" s="132"/>
      <c r="X16" s="132"/>
      <c r="Y16" s="132"/>
      <c r="Z16" s="132"/>
      <c r="AA16" s="133"/>
    </row>
    <row r="17" spans="1:27" ht="12.75" customHeight="1">
      <c r="A17" s="141">
        <v>14</v>
      </c>
      <c r="B17" s="132"/>
      <c r="C17" s="133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2"/>
      <c r="U17" s="132"/>
      <c r="V17" s="132"/>
      <c r="W17" s="132"/>
      <c r="X17" s="132"/>
      <c r="Y17" s="132"/>
      <c r="Z17" s="132"/>
      <c r="AA17" s="133"/>
    </row>
    <row r="18" spans="1:27" ht="12.75" customHeight="1">
      <c r="A18" s="141">
        <v>15</v>
      </c>
      <c r="B18" s="132"/>
      <c r="C18" s="133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32"/>
      <c r="V18" s="132"/>
      <c r="W18" s="132"/>
      <c r="X18" s="132"/>
      <c r="Y18" s="132"/>
      <c r="Z18" s="132"/>
      <c r="AA18" s="133"/>
    </row>
    <row r="19" spans="1:27" ht="12.75" customHeight="1">
      <c r="A19" s="141">
        <v>16</v>
      </c>
      <c r="B19" s="132"/>
      <c r="C19" s="133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2"/>
      <c r="U19" s="132"/>
      <c r="V19" s="132"/>
      <c r="W19" s="132"/>
      <c r="X19" s="132"/>
      <c r="Y19" s="132"/>
      <c r="Z19" s="132"/>
      <c r="AA19" s="133"/>
    </row>
    <row r="20" spans="1:27" ht="12.75" customHeight="1">
      <c r="A20" s="141">
        <v>17</v>
      </c>
      <c r="B20" s="132"/>
      <c r="C20" s="133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2"/>
      <c r="U20" s="132"/>
      <c r="V20" s="132"/>
      <c r="W20" s="132"/>
      <c r="X20" s="132"/>
      <c r="Y20" s="132"/>
      <c r="Z20" s="132"/>
      <c r="AA20" s="133"/>
    </row>
    <row r="21" spans="1:27" ht="12.75" customHeight="1">
      <c r="A21" s="141">
        <v>18</v>
      </c>
      <c r="B21" s="132"/>
      <c r="C21" s="133"/>
      <c r="D21" s="131"/>
      <c r="E21" s="131"/>
      <c r="F21" s="131"/>
      <c r="G21" s="134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2"/>
      <c r="U21" s="132"/>
      <c r="V21" s="132"/>
      <c r="W21" s="132"/>
      <c r="X21" s="132"/>
      <c r="Y21" s="132"/>
      <c r="Z21" s="132"/>
      <c r="AA21" s="133"/>
    </row>
    <row r="22" spans="1:27" ht="12.75" customHeight="1">
      <c r="A22" s="141">
        <v>19</v>
      </c>
      <c r="B22" s="132"/>
      <c r="C22" s="133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2"/>
      <c r="U22" s="132"/>
      <c r="V22" s="132"/>
      <c r="W22" s="132"/>
      <c r="X22" s="132"/>
      <c r="Y22" s="132"/>
      <c r="Z22" s="132"/>
      <c r="AA22" s="133"/>
    </row>
    <row r="23" spans="1:27" ht="12.75" customHeight="1">
      <c r="A23" s="141">
        <v>20</v>
      </c>
      <c r="B23" s="132"/>
      <c r="C23" s="133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2"/>
      <c r="U23" s="132"/>
      <c r="V23" s="132"/>
      <c r="W23" s="132"/>
      <c r="X23" s="132"/>
      <c r="Y23" s="132"/>
      <c r="Z23" s="132"/>
      <c r="AA23" s="133"/>
    </row>
    <row r="24" spans="1:27" ht="12.75" customHeight="1">
      <c r="A24" s="141">
        <v>21</v>
      </c>
      <c r="B24" s="132"/>
      <c r="C24" s="133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2"/>
      <c r="U24" s="132"/>
      <c r="V24" s="132"/>
      <c r="W24" s="132"/>
      <c r="X24" s="132"/>
      <c r="Y24" s="132"/>
      <c r="Z24" s="132"/>
      <c r="AA24" s="133"/>
    </row>
    <row r="25" spans="1:27" ht="12.75" customHeight="1">
      <c r="A25" s="141">
        <v>22</v>
      </c>
      <c r="B25" s="132"/>
      <c r="C25" s="133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2"/>
      <c r="U25" s="132"/>
      <c r="V25" s="132"/>
      <c r="W25" s="132"/>
      <c r="X25" s="132"/>
      <c r="Y25" s="132"/>
      <c r="Z25" s="132"/>
      <c r="AA25" s="133"/>
    </row>
    <row r="26" spans="1:27" ht="12.75" customHeight="1">
      <c r="A26" s="141">
        <v>23</v>
      </c>
      <c r="B26" s="132"/>
      <c r="C26" s="133"/>
      <c r="D26" s="131"/>
      <c r="E26" s="131"/>
      <c r="F26" s="131"/>
      <c r="G26" s="131"/>
      <c r="H26" s="131"/>
      <c r="I26" s="134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132"/>
      <c r="V26" s="132"/>
      <c r="W26" s="132"/>
      <c r="X26" s="132"/>
      <c r="Y26" s="132"/>
      <c r="Z26" s="132"/>
      <c r="AA26" s="133"/>
    </row>
    <row r="27" spans="1:27" ht="12.75" customHeight="1">
      <c r="A27" s="141">
        <v>24</v>
      </c>
      <c r="B27" s="132"/>
      <c r="C27" s="133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2"/>
      <c r="U27" s="132"/>
      <c r="V27" s="132"/>
      <c r="W27" s="132"/>
      <c r="X27" s="132"/>
      <c r="Y27" s="132"/>
      <c r="Z27" s="132"/>
      <c r="AA27" s="133"/>
    </row>
    <row r="28" spans="1:27" ht="12.75" customHeight="1">
      <c r="A28" s="141">
        <v>25</v>
      </c>
      <c r="B28" s="132"/>
      <c r="C28" s="133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2"/>
      <c r="U28" s="132"/>
      <c r="V28" s="132"/>
      <c r="W28" s="132"/>
      <c r="X28" s="132"/>
      <c r="Y28" s="132"/>
      <c r="Z28" s="132"/>
      <c r="AA28" s="133"/>
    </row>
    <row r="29" spans="1:27" ht="12.75" customHeight="1">
      <c r="A29" s="141">
        <v>26</v>
      </c>
      <c r="B29" s="132"/>
      <c r="C29" s="133"/>
      <c r="D29" s="131"/>
      <c r="E29" s="134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132"/>
      <c r="V29" s="132"/>
      <c r="W29" s="132"/>
      <c r="X29" s="132"/>
      <c r="Y29" s="132"/>
      <c r="Z29" s="132"/>
      <c r="AA29" s="133"/>
    </row>
    <row r="30" spans="1:27" ht="12.75" customHeight="1">
      <c r="A30" s="141">
        <v>27</v>
      </c>
      <c r="B30" s="132"/>
      <c r="C30" s="133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  <c r="U30" s="132"/>
      <c r="V30" s="132"/>
      <c r="W30" s="132"/>
      <c r="X30" s="132"/>
      <c r="Y30" s="132"/>
      <c r="Z30" s="132"/>
      <c r="AA30" s="133"/>
    </row>
    <row r="31" spans="1:27" ht="12.75" customHeight="1">
      <c r="A31" s="141">
        <v>28</v>
      </c>
      <c r="B31" s="132"/>
      <c r="C31" s="133"/>
      <c r="D31" s="131"/>
      <c r="E31" s="131"/>
      <c r="F31" s="135"/>
      <c r="G31" s="135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132"/>
      <c r="V31" s="132"/>
      <c r="W31" s="132"/>
      <c r="X31" s="132"/>
      <c r="Y31" s="132"/>
      <c r="Z31" s="132"/>
      <c r="AA31" s="133"/>
    </row>
    <row r="32" spans="1:27" ht="12.75" customHeight="1">
      <c r="A32" s="141">
        <v>29</v>
      </c>
      <c r="B32" s="132"/>
      <c r="C32" s="133"/>
      <c r="D32" s="131"/>
      <c r="E32" s="131"/>
      <c r="F32" s="135"/>
      <c r="G32" s="135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132"/>
      <c r="V32" s="132"/>
      <c r="W32" s="132"/>
      <c r="X32" s="132"/>
      <c r="Y32" s="132"/>
      <c r="Z32" s="132"/>
      <c r="AA32" s="133"/>
    </row>
    <row r="33" spans="1:27" ht="12.75" customHeight="1">
      <c r="A33" s="141">
        <v>30</v>
      </c>
      <c r="B33" s="132"/>
      <c r="C33" s="133"/>
      <c r="D33" s="131"/>
      <c r="E33" s="131"/>
      <c r="F33" s="175"/>
      <c r="G33" s="176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132"/>
      <c r="V33" s="132"/>
      <c r="W33" s="132"/>
      <c r="X33" s="132"/>
      <c r="Y33" s="132"/>
      <c r="Z33" s="132"/>
      <c r="AA33" s="133"/>
    </row>
    <row r="34" spans="1:27" ht="12.75" customHeight="1" thickBot="1">
      <c r="A34" s="142">
        <v>31</v>
      </c>
      <c r="B34" s="136"/>
      <c r="C34" s="138"/>
      <c r="D34" s="136"/>
      <c r="E34" s="136"/>
      <c r="F34" s="177"/>
      <c r="G34" s="178"/>
      <c r="H34" s="136"/>
      <c r="I34" s="136"/>
      <c r="J34" s="173"/>
      <c r="K34" s="174"/>
      <c r="L34" s="136"/>
      <c r="M34" s="136"/>
      <c r="N34" s="173"/>
      <c r="O34" s="174"/>
      <c r="P34" s="136"/>
      <c r="Q34" s="137"/>
      <c r="R34" s="136"/>
      <c r="S34" s="136"/>
      <c r="T34" s="173"/>
      <c r="U34" s="174"/>
      <c r="V34" s="136"/>
      <c r="W34" s="136"/>
      <c r="X34" s="173"/>
      <c r="Y34" s="174"/>
      <c r="Z34" s="136"/>
      <c r="AA34" s="138"/>
    </row>
  </sheetData>
  <mergeCells count="20">
    <mergeCell ref="B1:C1"/>
    <mergeCell ref="L2:M2"/>
    <mergeCell ref="N2:O2"/>
    <mergeCell ref="P2:Q2"/>
    <mergeCell ref="B2:C2"/>
    <mergeCell ref="J2:K2"/>
    <mergeCell ref="D1:AA1"/>
    <mergeCell ref="R2:S2"/>
    <mergeCell ref="T2:U2"/>
    <mergeCell ref="V2:W2"/>
    <mergeCell ref="X2:Y2"/>
    <mergeCell ref="Z2:AA2"/>
    <mergeCell ref="D2:E2"/>
    <mergeCell ref="F2:G2"/>
    <mergeCell ref="H2:I2"/>
    <mergeCell ref="X34:Y34"/>
    <mergeCell ref="F33:G34"/>
    <mergeCell ref="J34:K34"/>
    <mergeCell ref="N34:O34"/>
    <mergeCell ref="T34:U34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L367"/>
  <sheetViews>
    <sheetView workbookViewId="0" topLeftCell="A1">
      <pane ySplit="1" topLeftCell="BM2" activePane="bottomLeft" state="frozen"/>
      <selection pane="topLeft" activeCell="I18" sqref="I18"/>
      <selection pane="bottomLeft" activeCell="I24" sqref="I24"/>
    </sheetView>
  </sheetViews>
  <sheetFormatPr defaultColWidth="9.00390625" defaultRowHeight="13.5"/>
  <cols>
    <col min="1" max="1" width="9.25390625" style="0" bestFit="1" customWidth="1"/>
    <col min="2" max="2" width="10.00390625" style="45" customWidth="1"/>
    <col min="3" max="6" width="9.00390625" style="45" customWidth="1"/>
  </cols>
  <sheetData>
    <row r="1" spans="1:12" ht="13.5">
      <c r="A1" s="125" t="s">
        <v>11</v>
      </c>
      <c r="B1" s="40" t="s">
        <v>9</v>
      </c>
      <c r="C1" s="41" t="s">
        <v>12</v>
      </c>
      <c r="D1" s="42" t="s">
        <v>10</v>
      </c>
      <c r="E1" s="57" t="s">
        <v>19</v>
      </c>
      <c r="F1" s="62" t="s">
        <v>23</v>
      </c>
      <c r="G1" s="196" t="s">
        <v>14</v>
      </c>
      <c r="H1" s="197"/>
      <c r="I1" s="197"/>
      <c r="J1" s="197"/>
      <c r="K1" s="197"/>
      <c r="L1" s="197"/>
    </row>
    <row r="2" spans="1:12" ht="13.5">
      <c r="A2" s="46">
        <v>39448</v>
      </c>
      <c r="B2" s="47">
        <f>IF('2008'!C3="","",'2008'!C3)</f>
      </c>
      <c r="C2" s="47">
        <f>IF('2008'!F3="","",'2008'!F3)</f>
      </c>
      <c r="D2" s="47">
        <f>IF(C2="","",B2*C2/100)</f>
      </c>
      <c r="E2" s="60">
        <f>IF(C2="","",B2-D2)</f>
      </c>
      <c r="F2" s="65"/>
      <c r="G2" s="193" t="s">
        <v>30</v>
      </c>
      <c r="H2" s="194"/>
      <c r="I2" s="194"/>
      <c r="J2" s="194"/>
      <c r="K2" s="194"/>
      <c r="L2" s="195"/>
    </row>
    <row r="3" spans="1:12" ht="13.5">
      <c r="A3" s="46">
        <v>39449</v>
      </c>
      <c r="B3" s="43">
        <f>IF('2008'!C4="","",'2008'!C4)</f>
      </c>
      <c r="C3" s="43">
        <f>IF('2008'!F4="","",'2008'!F4)</f>
      </c>
      <c r="D3" s="43">
        <f>IF(C3="","",B3*C3/100)</f>
      </c>
      <c r="E3" s="58">
        <f>IF(C3="","",B3-D3)</f>
      </c>
      <c r="F3" s="63"/>
      <c r="G3" s="187" t="s">
        <v>32</v>
      </c>
      <c r="H3" s="188"/>
      <c r="I3" s="188"/>
      <c r="J3" s="188"/>
      <c r="K3" s="188"/>
      <c r="L3" s="189"/>
    </row>
    <row r="4" spans="1:12" ht="13.5">
      <c r="A4" s="46">
        <v>39450</v>
      </c>
      <c r="B4" s="43">
        <f>IF('2008'!C5="","",'2008'!C5)</f>
      </c>
      <c r="C4" s="43">
        <f>IF('2008'!F5="","",'2008'!F5)</f>
      </c>
      <c r="D4" s="43">
        <f>IF(C4="","",B4*C4/100)</f>
      </c>
      <c r="E4" s="58">
        <f>IF(C4="","",B4-D4)</f>
      </c>
      <c r="F4" s="63"/>
      <c r="G4" s="190" t="s">
        <v>31</v>
      </c>
      <c r="H4" s="191"/>
      <c r="I4" s="191"/>
      <c r="J4" s="191"/>
      <c r="K4" s="191"/>
      <c r="L4" s="192"/>
    </row>
    <row r="5" spans="1:12" ht="13.5">
      <c r="A5" s="46">
        <v>39451</v>
      </c>
      <c r="B5" s="43">
        <f>IF('2008'!C6="","",'2008'!C6)</f>
      </c>
      <c r="C5" s="43">
        <f>IF('2008'!F6="","",'2008'!F6)</f>
      </c>
      <c r="D5" s="43">
        <f>IF(C5="","",B5*C5/100)</f>
      </c>
      <c r="E5" s="58">
        <f>IF(C5="","",B5-D5)</f>
      </c>
      <c r="F5" s="63"/>
      <c r="G5" s="72"/>
      <c r="H5" s="73"/>
      <c r="I5" s="73"/>
      <c r="J5" s="73"/>
      <c r="K5" s="73"/>
      <c r="L5" s="73"/>
    </row>
    <row r="6" spans="1:6" ht="13.5">
      <c r="A6" s="46">
        <v>39452</v>
      </c>
      <c r="B6" s="43">
        <f>IF('2008'!C7="","",'2008'!C7)</f>
      </c>
      <c r="C6" s="43">
        <f>IF('2008'!F7="","",'2008'!F7)</f>
      </c>
      <c r="D6" s="43">
        <f aca="true" t="shared" si="0" ref="D6:D70">IF(C6="","",B6*C6/100)</f>
      </c>
      <c r="E6" s="58">
        <f aca="true" t="shared" si="1" ref="E6:E70">IF(C6="","",B6-D6)</f>
      </c>
      <c r="F6" s="63"/>
    </row>
    <row r="7" spans="1:6" ht="13.5">
      <c r="A7" s="46">
        <v>39453</v>
      </c>
      <c r="B7" s="43">
        <f>IF('2008'!C8="","",'2008'!C8)</f>
      </c>
      <c r="C7" s="43">
        <f>IF('2008'!F8="","",'2008'!F8)</f>
      </c>
      <c r="D7" s="43">
        <f t="shared" si="0"/>
      </c>
      <c r="E7" s="58">
        <f t="shared" si="1"/>
      </c>
      <c r="F7" s="63"/>
    </row>
    <row r="8" spans="1:6" ht="13.5">
      <c r="A8" s="46">
        <v>39454</v>
      </c>
      <c r="B8" s="43">
        <f>IF('2008'!C9="","",'2008'!C9)</f>
      </c>
      <c r="C8" s="43">
        <f>IF('2008'!F9="","",'2008'!F9)</f>
      </c>
      <c r="D8" s="43">
        <f t="shared" si="0"/>
      </c>
      <c r="E8" s="58">
        <f t="shared" si="1"/>
      </c>
      <c r="F8" s="63"/>
    </row>
    <row r="9" spans="1:6" ht="13.5">
      <c r="A9" s="46">
        <v>39455</v>
      </c>
      <c r="B9" s="43">
        <f>IF('2008'!C10="","",'2008'!C10)</f>
      </c>
      <c r="C9" s="43">
        <f>IF('2008'!F10="","",'2008'!F10)</f>
      </c>
      <c r="D9" s="43">
        <f t="shared" si="0"/>
      </c>
      <c r="E9" s="58">
        <f t="shared" si="1"/>
      </c>
      <c r="F9" s="63"/>
    </row>
    <row r="10" spans="1:6" ht="13.5">
      <c r="A10" s="46">
        <v>39456</v>
      </c>
      <c r="B10" s="43">
        <f>IF('2008'!C11="","",'2008'!C11)</f>
      </c>
      <c r="C10" s="43">
        <f>IF('2008'!F11="","",'2008'!F11)</f>
      </c>
      <c r="D10" s="43">
        <f t="shared" si="0"/>
      </c>
      <c r="E10" s="58">
        <f t="shared" si="1"/>
      </c>
      <c r="F10" s="63"/>
    </row>
    <row r="11" spans="1:6" ht="13.5">
      <c r="A11" s="46">
        <v>39457</v>
      </c>
      <c r="B11" s="43">
        <f>IF('2008'!C12="","",'2008'!C12)</f>
      </c>
      <c r="C11" s="43">
        <f>IF('2008'!F12="","",'2008'!F12)</f>
      </c>
      <c r="D11" s="43">
        <f t="shared" si="0"/>
      </c>
      <c r="E11" s="58">
        <f t="shared" si="1"/>
      </c>
      <c r="F11" s="63"/>
    </row>
    <row r="12" spans="1:6" ht="13.5">
      <c r="A12" s="46">
        <v>39458</v>
      </c>
      <c r="B12" s="43">
        <f>IF('2008'!C13="","",'2008'!C13)</f>
      </c>
      <c r="C12" s="43">
        <f>IF('2008'!F13="","",'2008'!F13)</f>
      </c>
      <c r="D12" s="43">
        <f t="shared" si="0"/>
      </c>
      <c r="E12" s="58">
        <f t="shared" si="1"/>
      </c>
      <c r="F12" s="63"/>
    </row>
    <row r="13" spans="1:6" ht="13.5">
      <c r="A13" s="46">
        <v>39459</v>
      </c>
      <c r="B13" s="43">
        <f>IF('2008'!C14="","",'2008'!C14)</f>
      </c>
      <c r="C13" s="43">
        <f>IF('2008'!F14="","",'2008'!F14)</f>
      </c>
      <c r="D13" s="43">
        <f t="shared" si="0"/>
      </c>
      <c r="E13" s="58">
        <f t="shared" si="1"/>
      </c>
      <c r="F13" s="63"/>
    </row>
    <row r="14" spans="1:6" ht="13.5">
      <c r="A14" s="46">
        <v>39460</v>
      </c>
      <c r="B14" s="43">
        <f>IF('2008'!C15="","",'2008'!C15)</f>
      </c>
      <c r="C14" s="43">
        <f>IF('2008'!F15="","",'2008'!F15)</f>
      </c>
      <c r="D14" s="43">
        <f t="shared" si="0"/>
      </c>
      <c r="E14" s="58">
        <f t="shared" si="1"/>
      </c>
      <c r="F14" s="63"/>
    </row>
    <row r="15" spans="1:6" ht="13.5">
      <c r="A15" s="46">
        <v>39461</v>
      </c>
      <c r="B15" s="43">
        <f>IF('2008'!C16="","",'2008'!C16)</f>
      </c>
      <c r="C15" s="43">
        <f>IF('2008'!F16="","",'2008'!F16)</f>
      </c>
      <c r="D15" s="43">
        <f t="shared" si="0"/>
      </c>
      <c r="E15" s="58">
        <f t="shared" si="1"/>
      </c>
      <c r="F15" s="63"/>
    </row>
    <row r="16" spans="1:6" ht="13.5">
      <c r="A16" s="46">
        <v>39462</v>
      </c>
      <c r="B16" s="43">
        <f>IF('2008'!C17="","",'2008'!C17)</f>
      </c>
      <c r="C16" s="43">
        <f>IF('2008'!F17="","",'2008'!F17)</f>
      </c>
      <c r="D16" s="43">
        <f t="shared" si="0"/>
      </c>
      <c r="E16" s="58">
        <f t="shared" si="1"/>
      </c>
      <c r="F16" s="63"/>
    </row>
    <row r="17" spans="1:6" ht="13.5">
      <c r="A17" s="46">
        <v>39463</v>
      </c>
      <c r="B17" s="43">
        <f>IF('2008'!C18="","",'2008'!C18)</f>
      </c>
      <c r="C17" s="43">
        <f>IF('2008'!F18="","",'2008'!F18)</f>
      </c>
      <c r="D17" s="43">
        <f t="shared" si="0"/>
      </c>
      <c r="E17" s="58">
        <f t="shared" si="1"/>
      </c>
      <c r="F17" s="63"/>
    </row>
    <row r="18" spans="1:6" ht="13.5">
      <c r="A18" s="46">
        <v>39464</v>
      </c>
      <c r="B18" s="43">
        <f>IF('2008'!C19="","",'2008'!C19)</f>
      </c>
      <c r="C18" s="43">
        <f>IF('2008'!F19="","",'2008'!F19)</f>
      </c>
      <c r="D18" s="43">
        <f t="shared" si="0"/>
      </c>
      <c r="E18" s="58">
        <f t="shared" si="1"/>
      </c>
      <c r="F18" s="63"/>
    </row>
    <row r="19" spans="1:6" ht="13.5">
      <c r="A19" s="46">
        <v>39465</v>
      </c>
      <c r="B19" s="43">
        <f>IF('2008'!C20="","",'2008'!C20)</f>
      </c>
      <c r="C19" s="43">
        <f>IF('2008'!F20="","",'2008'!F20)</f>
      </c>
      <c r="D19" s="43">
        <f t="shared" si="0"/>
      </c>
      <c r="E19" s="58">
        <f t="shared" si="1"/>
      </c>
      <c r="F19" s="63"/>
    </row>
    <row r="20" spans="1:6" ht="13.5">
      <c r="A20" s="46">
        <v>39466</v>
      </c>
      <c r="B20" s="43">
        <f>IF('2008'!C21="","",'2008'!C21)</f>
      </c>
      <c r="C20" s="43">
        <f>IF('2008'!F21="","",'2008'!F21)</f>
      </c>
      <c r="D20" s="43">
        <f t="shared" si="0"/>
      </c>
      <c r="E20" s="58">
        <f t="shared" si="1"/>
      </c>
      <c r="F20" s="63"/>
    </row>
    <row r="21" spans="1:6" ht="13.5">
      <c r="A21" s="46">
        <v>39467</v>
      </c>
      <c r="B21" s="43">
        <f>IF('2008'!C22="","",'2008'!C22)</f>
      </c>
      <c r="C21" s="43">
        <f>IF('2008'!F22="","",'2008'!F22)</f>
      </c>
      <c r="D21" s="43">
        <f t="shared" si="0"/>
      </c>
      <c r="E21" s="58">
        <f t="shared" si="1"/>
      </c>
      <c r="F21" s="63"/>
    </row>
    <row r="22" spans="1:6" ht="13.5">
      <c r="A22" s="46">
        <v>39468</v>
      </c>
      <c r="B22" s="43">
        <f>IF('2008'!C23="","",'2008'!C23)</f>
      </c>
      <c r="C22" s="43">
        <f>IF('2008'!F23="","",'2008'!F23)</f>
      </c>
      <c r="D22" s="43">
        <f t="shared" si="0"/>
      </c>
      <c r="E22" s="58">
        <f t="shared" si="1"/>
      </c>
      <c r="F22" s="63"/>
    </row>
    <row r="23" spans="1:6" ht="13.5">
      <c r="A23" s="46">
        <v>39469</v>
      </c>
      <c r="B23" s="43">
        <f>IF('2008'!C24="","",'2008'!C24)</f>
      </c>
      <c r="C23" s="43">
        <f>IF('2008'!F24="","",'2008'!F24)</f>
      </c>
      <c r="D23" s="43">
        <f t="shared" si="0"/>
      </c>
      <c r="E23" s="58">
        <f t="shared" si="1"/>
      </c>
      <c r="F23" s="63"/>
    </row>
    <row r="24" spans="1:6" ht="13.5">
      <c r="A24" s="46">
        <v>39470</v>
      </c>
      <c r="B24" s="43">
        <f>IF('2008'!C25="","",'2008'!C25)</f>
      </c>
      <c r="C24" s="43">
        <f>IF('2008'!F25="","",'2008'!F25)</f>
      </c>
      <c r="D24" s="43">
        <f t="shared" si="0"/>
      </c>
      <c r="E24" s="58">
        <f t="shared" si="1"/>
      </c>
      <c r="F24" s="63"/>
    </row>
    <row r="25" spans="1:6" ht="13.5">
      <c r="A25" s="46">
        <v>39471</v>
      </c>
      <c r="B25" s="43">
        <f>IF('2008'!C26="","",'2008'!C26)</f>
      </c>
      <c r="C25" s="43">
        <f>IF('2008'!F26="","",'2008'!F26)</f>
      </c>
      <c r="D25" s="43">
        <f t="shared" si="0"/>
      </c>
      <c r="E25" s="58">
        <f t="shared" si="1"/>
      </c>
      <c r="F25" s="63"/>
    </row>
    <row r="26" spans="1:6" ht="13.5">
      <c r="A26" s="46">
        <v>39472</v>
      </c>
      <c r="B26" s="43">
        <f>IF('2008'!C27="","",'2008'!C27)</f>
      </c>
      <c r="C26" s="43">
        <f>IF('2008'!F27="","",'2008'!F27)</f>
      </c>
      <c r="D26" s="43">
        <f t="shared" si="0"/>
      </c>
      <c r="E26" s="58">
        <f t="shared" si="1"/>
      </c>
      <c r="F26" s="63"/>
    </row>
    <row r="27" spans="1:6" ht="13.5">
      <c r="A27" s="46">
        <v>39473</v>
      </c>
      <c r="B27" s="43">
        <f>IF('2008'!C28="","",'2008'!C28)</f>
      </c>
      <c r="C27" s="43">
        <f>IF('2008'!F28="","",'2008'!F28)</f>
      </c>
      <c r="D27" s="43">
        <f t="shared" si="0"/>
      </c>
      <c r="E27" s="58">
        <f t="shared" si="1"/>
      </c>
      <c r="F27" s="63"/>
    </row>
    <row r="28" spans="1:6" ht="13.5">
      <c r="A28" s="46">
        <v>39474</v>
      </c>
      <c r="B28" s="43">
        <f>IF('2008'!C29="","",'2008'!C29)</f>
      </c>
      <c r="C28" s="43">
        <f>IF('2008'!F29="","",'2008'!F29)</f>
      </c>
      <c r="D28" s="43">
        <f t="shared" si="0"/>
      </c>
      <c r="E28" s="58">
        <f t="shared" si="1"/>
      </c>
      <c r="F28" s="63"/>
    </row>
    <row r="29" spans="1:6" ht="13.5">
      <c r="A29" s="46">
        <v>39475</v>
      </c>
      <c r="B29" s="43">
        <f>IF('2008'!C30="","",'2008'!C30)</f>
      </c>
      <c r="C29" s="43">
        <f>IF('2008'!F30="","",'2008'!F30)</f>
      </c>
      <c r="D29" s="43">
        <f t="shared" si="0"/>
      </c>
      <c r="E29" s="58">
        <f t="shared" si="1"/>
      </c>
      <c r="F29" s="63"/>
    </row>
    <row r="30" spans="1:6" ht="13.5">
      <c r="A30" s="46">
        <v>39476</v>
      </c>
      <c r="B30" s="43">
        <f>IF('2008'!C31="","",'2008'!C31)</f>
      </c>
      <c r="C30" s="43">
        <f>IF('2008'!F31="","",'2008'!F31)</f>
      </c>
      <c r="D30" s="43">
        <f t="shared" si="0"/>
      </c>
      <c r="E30" s="58">
        <f t="shared" si="1"/>
      </c>
      <c r="F30" s="63"/>
    </row>
    <row r="31" spans="1:6" ht="13.5">
      <c r="A31" s="46">
        <v>39477</v>
      </c>
      <c r="B31" s="43">
        <f>IF('2008'!C32="","",'2008'!C32)</f>
      </c>
      <c r="C31" s="43">
        <f>IF('2008'!F32="","",'2008'!F32)</f>
      </c>
      <c r="D31" s="43">
        <f t="shared" si="0"/>
      </c>
      <c r="E31" s="58">
        <f t="shared" si="1"/>
      </c>
      <c r="F31" s="63"/>
    </row>
    <row r="32" spans="1:6" ht="14.25" thickBot="1">
      <c r="A32" s="48">
        <v>39478</v>
      </c>
      <c r="B32" s="49">
        <f>IF('2008'!C33="","",'2008'!C33)</f>
      </c>
      <c r="C32" s="49">
        <f>IF('2008'!F33="","",'2008'!F33)</f>
      </c>
      <c r="D32" s="49">
        <f t="shared" si="0"/>
      </c>
      <c r="E32" s="59">
        <f t="shared" si="1"/>
      </c>
      <c r="F32" s="64"/>
    </row>
    <row r="33" spans="1:6" ht="14.25" thickTop="1">
      <c r="A33" s="46">
        <v>39479</v>
      </c>
      <c r="B33" s="47">
        <f>IF('2008'!I3="","",'2008'!I3)</f>
      </c>
      <c r="C33" s="47">
        <f>IF('2008'!L3="","",'2008'!L3)</f>
      </c>
      <c r="D33" s="47">
        <f t="shared" si="0"/>
      </c>
      <c r="E33" s="60">
        <f t="shared" si="1"/>
      </c>
      <c r="F33" s="65"/>
    </row>
    <row r="34" spans="1:6" ht="13.5">
      <c r="A34" s="46">
        <v>39480</v>
      </c>
      <c r="B34" s="43">
        <f>IF('2008'!I4="","",'2008'!I4)</f>
      </c>
      <c r="C34" s="43">
        <f>IF('2008'!L4="","",'2008'!L4)</f>
      </c>
      <c r="D34" s="43">
        <f t="shared" si="0"/>
      </c>
      <c r="E34" s="58">
        <f t="shared" si="1"/>
      </c>
      <c r="F34" s="63"/>
    </row>
    <row r="35" spans="1:6" ht="13.5">
      <c r="A35" s="46">
        <v>39481</v>
      </c>
      <c r="B35" s="43">
        <f>IF('2008'!I5="","",'2008'!I5)</f>
      </c>
      <c r="C35" s="43">
        <f>IF('2008'!L5="","",'2008'!L5)</f>
      </c>
      <c r="D35" s="43">
        <f t="shared" si="0"/>
      </c>
      <c r="E35" s="58">
        <f t="shared" si="1"/>
      </c>
      <c r="F35" s="63"/>
    </row>
    <row r="36" spans="1:6" ht="13.5">
      <c r="A36" s="46">
        <v>39482</v>
      </c>
      <c r="B36" s="43">
        <f>IF('2008'!I6="","",'2008'!I6)</f>
      </c>
      <c r="C36" s="43">
        <f>IF('2008'!L6="","",'2008'!L6)</f>
      </c>
      <c r="D36" s="43">
        <f t="shared" si="0"/>
      </c>
      <c r="E36" s="58">
        <f t="shared" si="1"/>
      </c>
      <c r="F36" s="63"/>
    </row>
    <row r="37" spans="1:6" ht="13.5">
      <c r="A37" s="46">
        <v>39483</v>
      </c>
      <c r="B37" s="43">
        <f>IF('2008'!I7="","",'2008'!I7)</f>
      </c>
      <c r="C37" s="43">
        <f>IF('2008'!L7="","",'2008'!L7)</f>
      </c>
      <c r="D37" s="43">
        <f t="shared" si="0"/>
      </c>
      <c r="E37" s="58">
        <f t="shared" si="1"/>
      </c>
      <c r="F37" s="63"/>
    </row>
    <row r="38" spans="1:6" ht="13.5">
      <c r="A38" s="46">
        <v>39484</v>
      </c>
      <c r="B38" s="43">
        <f>IF('2008'!I8="","",'2008'!I8)</f>
      </c>
      <c r="C38" s="43">
        <f>IF('2008'!L8="","",'2008'!L8)</f>
      </c>
      <c r="D38" s="43">
        <f t="shared" si="0"/>
      </c>
      <c r="E38" s="58">
        <f t="shared" si="1"/>
      </c>
      <c r="F38" s="63"/>
    </row>
    <row r="39" spans="1:6" ht="13.5">
      <c r="A39" s="46">
        <v>39485</v>
      </c>
      <c r="B39" s="43">
        <f>IF('2008'!I9="","",'2008'!I9)</f>
      </c>
      <c r="C39" s="43">
        <f>IF('2008'!L9="","",'2008'!L9)</f>
      </c>
      <c r="D39" s="43">
        <f t="shared" si="0"/>
      </c>
      <c r="E39" s="58">
        <f t="shared" si="1"/>
      </c>
      <c r="F39" s="63"/>
    </row>
    <row r="40" spans="1:6" ht="13.5">
      <c r="A40" s="46">
        <v>39486</v>
      </c>
      <c r="B40" s="43">
        <f>IF('2008'!I10="","",'2008'!I10)</f>
      </c>
      <c r="C40" s="43">
        <f>IF('2008'!L10="","",'2008'!L10)</f>
      </c>
      <c r="D40" s="43">
        <f t="shared" si="0"/>
      </c>
      <c r="E40" s="58">
        <f t="shared" si="1"/>
      </c>
      <c r="F40" s="63"/>
    </row>
    <row r="41" spans="1:6" ht="13.5">
      <c r="A41" s="46">
        <v>39487</v>
      </c>
      <c r="B41" s="43">
        <f>IF('2008'!I11="","",'2008'!I11)</f>
      </c>
      <c r="C41" s="43">
        <f>IF('2008'!L11="","",'2008'!L11)</f>
      </c>
      <c r="D41" s="43">
        <f t="shared" si="0"/>
      </c>
      <c r="E41" s="58">
        <f t="shared" si="1"/>
      </c>
      <c r="F41" s="63"/>
    </row>
    <row r="42" spans="1:6" ht="13.5">
      <c r="A42" s="46">
        <v>39488</v>
      </c>
      <c r="B42" s="43">
        <f>IF('2008'!I12="","",'2008'!I12)</f>
      </c>
      <c r="C42" s="43">
        <f>IF('2008'!L12="","",'2008'!L12)</f>
      </c>
      <c r="D42" s="43">
        <f t="shared" si="0"/>
      </c>
      <c r="E42" s="58">
        <f t="shared" si="1"/>
      </c>
      <c r="F42" s="63"/>
    </row>
    <row r="43" spans="1:6" ht="13.5">
      <c r="A43" s="46">
        <v>39489</v>
      </c>
      <c r="B43" s="43">
        <f>IF('2008'!I13="","",'2008'!I13)</f>
      </c>
      <c r="C43" s="43">
        <f>IF('2008'!L13="","",'2008'!L13)</f>
      </c>
      <c r="D43" s="43">
        <f t="shared" si="0"/>
      </c>
      <c r="E43" s="58">
        <f t="shared" si="1"/>
      </c>
      <c r="F43" s="63"/>
    </row>
    <row r="44" spans="1:6" ht="13.5">
      <c r="A44" s="46">
        <v>39490</v>
      </c>
      <c r="B44" s="43">
        <f>IF('2008'!I14="","",'2008'!I14)</f>
      </c>
      <c r="C44" s="43">
        <f>IF('2008'!L14="","",'2008'!L14)</f>
      </c>
      <c r="D44" s="43">
        <f t="shared" si="0"/>
      </c>
      <c r="E44" s="58">
        <f t="shared" si="1"/>
      </c>
      <c r="F44" s="63"/>
    </row>
    <row r="45" spans="1:6" ht="13.5">
      <c r="A45" s="46">
        <v>39491</v>
      </c>
      <c r="B45" s="43">
        <f>IF('2008'!I15="","",'2008'!I15)</f>
      </c>
      <c r="C45" s="43">
        <f>IF('2008'!L15="","",'2008'!L15)</f>
      </c>
      <c r="D45" s="43">
        <f t="shared" si="0"/>
      </c>
      <c r="E45" s="58">
        <f t="shared" si="1"/>
      </c>
      <c r="F45" s="63"/>
    </row>
    <row r="46" spans="1:6" ht="13.5">
      <c r="A46" s="46">
        <v>39492</v>
      </c>
      <c r="B46" s="43">
        <f>IF('2008'!I16="","",'2008'!I16)</f>
      </c>
      <c r="C46" s="43">
        <f>IF('2008'!L16="","",'2008'!L16)</f>
      </c>
      <c r="D46" s="43">
        <f t="shared" si="0"/>
      </c>
      <c r="E46" s="58">
        <f t="shared" si="1"/>
      </c>
      <c r="F46" s="63"/>
    </row>
    <row r="47" spans="1:6" ht="13.5">
      <c r="A47" s="46">
        <v>39493</v>
      </c>
      <c r="B47" s="43">
        <f>IF('2008'!I17="","",'2008'!I17)</f>
      </c>
      <c r="C47" s="43">
        <f>IF('2008'!L17="","",'2008'!L17)</f>
      </c>
      <c r="D47" s="43">
        <f t="shared" si="0"/>
      </c>
      <c r="E47" s="58">
        <f t="shared" si="1"/>
      </c>
      <c r="F47" s="63"/>
    </row>
    <row r="48" spans="1:6" ht="13.5">
      <c r="A48" s="46">
        <v>39494</v>
      </c>
      <c r="B48" s="43">
        <f>IF('2008'!I18="","",'2008'!I18)</f>
      </c>
      <c r="C48" s="43">
        <f>IF('2008'!L18="","",'2008'!L18)</f>
      </c>
      <c r="D48" s="43">
        <f t="shared" si="0"/>
      </c>
      <c r="E48" s="58">
        <f t="shared" si="1"/>
      </c>
      <c r="F48" s="63"/>
    </row>
    <row r="49" spans="1:6" ht="13.5">
      <c r="A49" s="46">
        <v>39495</v>
      </c>
      <c r="B49" s="43">
        <f>IF('2008'!I19="","",'2008'!I19)</f>
      </c>
      <c r="C49" s="43">
        <f>IF('2008'!L19="","",'2008'!L19)</f>
      </c>
      <c r="D49" s="43">
        <f t="shared" si="0"/>
      </c>
      <c r="E49" s="58">
        <f t="shared" si="1"/>
      </c>
      <c r="F49" s="63"/>
    </row>
    <row r="50" spans="1:6" ht="13.5">
      <c r="A50" s="46">
        <v>39496</v>
      </c>
      <c r="B50" s="43">
        <f>IF('2008'!I20="","",'2008'!I20)</f>
      </c>
      <c r="C50" s="43">
        <f>IF('2008'!L20="","",'2008'!L20)</f>
      </c>
      <c r="D50" s="43">
        <f t="shared" si="0"/>
      </c>
      <c r="E50" s="58">
        <f t="shared" si="1"/>
      </c>
      <c r="F50" s="63"/>
    </row>
    <row r="51" spans="1:6" ht="13.5">
      <c r="A51" s="46">
        <v>39497</v>
      </c>
      <c r="B51" s="43">
        <f>IF('2008'!I21="","",'2008'!I21)</f>
      </c>
      <c r="C51" s="43">
        <f>IF('2008'!L21="","",'2008'!L21)</f>
      </c>
      <c r="D51" s="43">
        <f t="shared" si="0"/>
      </c>
      <c r="E51" s="58">
        <f t="shared" si="1"/>
      </c>
      <c r="F51" s="63"/>
    </row>
    <row r="52" spans="1:6" ht="13.5">
      <c r="A52" s="46">
        <v>39498</v>
      </c>
      <c r="B52" s="43">
        <f>IF('2008'!I22="","",'2008'!I22)</f>
      </c>
      <c r="C52" s="43">
        <f>IF('2008'!L22="","",'2008'!L22)</f>
      </c>
      <c r="D52" s="43">
        <f t="shared" si="0"/>
      </c>
      <c r="E52" s="58">
        <f t="shared" si="1"/>
      </c>
      <c r="F52" s="63"/>
    </row>
    <row r="53" spans="1:6" ht="13.5">
      <c r="A53" s="46">
        <v>39499</v>
      </c>
      <c r="B53" s="43">
        <f>IF('2008'!I23="","",'2008'!I23)</f>
      </c>
      <c r="C53" s="43">
        <f>IF('2008'!L23="","",'2008'!L23)</f>
      </c>
      <c r="D53" s="43">
        <f t="shared" si="0"/>
      </c>
      <c r="E53" s="58">
        <f t="shared" si="1"/>
      </c>
      <c r="F53" s="63"/>
    </row>
    <row r="54" spans="1:6" ht="13.5">
      <c r="A54" s="46">
        <v>39500</v>
      </c>
      <c r="B54" s="43">
        <f>IF('2008'!I24="","",'2008'!I24)</f>
      </c>
      <c r="C54" s="43">
        <f>IF('2008'!L24="","",'2008'!L24)</f>
      </c>
      <c r="D54" s="43">
        <f t="shared" si="0"/>
      </c>
      <c r="E54" s="58">
        <f t="shared" si="1"/>
      </c>
      <c r="F54" s="63"/>
    </row>
    <row r="55" spans="1:6" ht="13.5">
      <c r="A55" s="46">
        <v>39501</v>
      </c>
      <c r="B55" s="43">
        <f>IF('2008'!I25="","",'2008'!I25)</f>
      </c>
      <c r="C55" s="43">
        <f>IF('2008'!L25="","",'2008'!L25)</f>
      </c>
      <c r="D55" s="43">
        <f t="shared" si="0"/>
      </c>
      <c r="E55" s="58">
        <f t="shared" si="1"/>
      </c>
      <c r="F55" s="63"/>
    </row>
    <row r="56" spans="1:6" ht="13.5">
      <c r="A56" s="46">
        <v>39502</v>
      </c>
      <c r="B56" s="43">
        <f>IF('2008'!I26="","",'2008'!I26)</f>
      </c>
      <c r="C56" s="43">
        <f>IF('2008'!L26="","",'2008'!L26)</f>
      </c>
      <c r="D56" s="43">
        <f t="shared" si="0"/>
      </c>
      <c r="E56" s="58">
        <f t="shared" si="1"/>
      </c>
      <c r="F56" s="63"/>
    </row>
    <row r="57" spans="1:6" ht="13.5">
      <c r="A57" s="46">
        <v>39503</v>
      </c>
      <c r="B57" s="43">
        <f>IF('2008'!I27="","",'2008'!I27)</f>
      </c>
      <c r="C57" s="43">
        <f>IF('2008'!L27="","",'2008'!L27)</f>
      </c>
      <c r="D57" s="43">
        <f t="shared" si="0"/>
      </c>
      <c r="E57" s="58">
        <f t="shared" si="1"/>
      </c>
      <c r="F57" s="63"/>
    </row>
    <row r="58" spans="1:6" ht="13.5">
      <c r="A58" s="46">
        <v>39504</v>
      </c>
      <c r="B58" s="43">
        <f>IF('2008'!I28="","",'2008'!I28)</f>
      </c>
      <c r="C58" s="43">
        <f>IF('2008'!L28="","",'2008'!L28)</f>
      </c>
      <c r="D58" s="43">
        <f t="shared" si="0"/>
      </c>
      <c r="E58" s="58">
        <f t="shared" si="1"/>
      </c>
      <c r="F58" s="63"/>
    </row>
    <row r="59" spans="1:6" ht="13.5">
      <c r="A59" s="46">
        <v>39505</v>
      </c>
      <c r="B59" s="43">
        <f>IF('2008'!I29="","",'2008'!I29)</f>
      </c>
      <c r="C59" s="43">
        <f>IF('2008'!L29="","",'2008'!L29)</f>
      </c>
      <c r="D59" s="43">
        <f t="shared" si="0"/>
      </c>
      <c r="E59" s="58">
        <f t="shared" si="1"/>
      </c>
      <c r="F59" s="63"/>
    </row>
    <row r="60" spans="1:6" ht="13.5">
      <c r="A60" s="67">
        <v>39506</v>
      </c>
      <c r="B60" s="68">
        <f>IF('2008'!I30="","",'2008'!I30)</f>
      </c>
      <c r="C60" s="68">
        <f>IF('2008'!L30="","",'2008'!L30)</f>
      </c>
      <c r="D60" s="68">
        <f t="shared" si="0"/>
      </c>
      <c r="E60" s="69">
        <f t="shared" si="1"/>
      </c>
      <c r="F60" s="70"/>
    </row>
    <row r="61" spans="1:6" ht="14.25" thickBot="1">
      <c r="A61" s="48">
        <v>39507</v>
      </c>
      <c r="B61" s="49">
        <f>IF('2008'!I31="","",'2008'!I31)</f>
      </c>
      <c r="C61" s="49">
        <f>IF('2008'!L31="","",'2008'!L31)</f>
      </c>
      <c r="D61" s="49">
        <f t="shared" si="0"/>
      </c>
      <c r="E61" s="71">
        <f t="shared" si="1"/>
      </c>
      <c r="F61" s="64"/>
    </row>
    <row r="62" spans="1:6" ht="14.25" thickTop="1">
      <c r="A62" s="46">
        <v>39508</v>
      </c>
      <c r="B62" s="47">
        <f>IF('2008'!O3="","",'2008'!O3)</f>
      </c>
      <c r="C62" s="47">
        <f>IF('2008'!R3="","",'2008'!R3)</f>
      </c>
      <c r="D62" s="47">
        <f t="shared" si="0"/>
      </c>
      <c r="E62" s="60">
        <f t="shared" si="1"/>
      </c>
      <c r="F62" s="65"/>
    </row>
    <row r="63" spans="1:6" ht="13.5">
      <c r="A63" s="46">
        <v>39509</v>
      </c>
      <c r="B63" s="43">
        <f>IF('2008'!O4="","",'2008'!O4)</f>
      </c>
      <c r="C63" s="43">
        <f>IF('2008'!R4="","",'2008'!R4)</f>
      </c>
      <c r="D63" s="43">
        <f t="shared" si="0"/>
      </c>
      <c r="E63" s="58">
        <f t="shared" si="1"/>
      </c>
      <c r="F63" s="63"/>
    </row>
    <row r="64" spans="1:6" ht="13.5">
      <c r="A64" s="46">
        <v>39510</v>
      </c>
      <c r="B64" s="43">
        <f>IF('2008'!O5="","",'2008'!O5)</f>
      </c>
      <c r="C64" s="43">
        <f>IF('2008'!R5="","",'2008'!R5)</f>
      </c>
      <c r="D64" s="43">
        <f t="shared" si="0"/>
      </c>
      <c r="E64" s="58">
        <f t="shared" si="1"/>
      </c>
      <c r="F64" s="63"/>
    </row>
    <row r="65" spans="1:6" ht="13.5">
      <c r="A65" s="46">
        <v>39511</v>
      </c>
      <c r="B65" s="43">
        <f>IF('2008'!O6="","",'2008'!O6)</f>
      </c>
      <c r="C65" s="43">
        <f>IF('2008'!R6="","",'2008'!R6)</f>
      </c>
      <c r="D65" s="43">
        <f t="shared" si="0"/>
      </c>
      <c r="E65" s="58">
        <f t="shared" si="1"/>
      </c>
      <c r="F65" s="63"/>
    </row>
    <row r="66" spans="1:6" ht="13.5">
      <c r="A66" s="46">
        <v>39512</v>
      </c>
      <c r="B66" s="43">
        <f>IF('2008'!O7="","",'2008'!O7)</f>
      </c>
      <c r="C66" s="43">
        <f>IF('2008'!R7="","",'2008'!R7)</f>
      </c>
      <c r="D66" s="43">
        <f t="shared" si="0"/>
      </c>
      <c r="E66" s="58">
        <f t="shared" si="1"/>
      </c>
      <c r="F66" s="63"/>
    </row>
    <row r="67" spans="1:6" ht="13.5">
      <c r="A67" s="46">
        <v>39513</v>
      </c>
      <c r="B67" s="43">
        <f>IF('2008'!O8="","",'2008'!O8)</f>
      </c>
      <c r="C67" s="43">
        <f>IF('2008'!R8="","",'2008'!R8)</f>
      </c>
      <c r="D67" s="43">
        <f t="shared" si="0"/>
      </c>
      <c r="E67" s="58">
        <f t="shared" si="1"/>
      </c>
      <c r="F67" s="63"/>
    </row>
    <row r="68" spans="1:6" ht="13.5">
      <c r="A68" s="46">
        <v>39514</v>
      </c>
      <c r="B68" s="43">
        <f>IF('2008'!O9="","",'2008'!O9)</f>
      </c>
      <c r="C68" s="43">
        <f>IF('2008'!R9="","",'2008'!R9)</f>
      </c>
      <c r="D68" s="43">
        <f t="shared" si="0"/>
      </c>
      <c r="E68" s="58">
        <f t="shared" si="1"/>
      </c>
      <c r="F68" s="63"/>
    </row>
    <row r="69" spans="1:6" ht="13.5">
      <c r="A69" s="46">
        <v>39515</v>
      </c>
      <c r="B69" s="43">
        <f>IF('2008'!O10="","",'2008'!O10)</f>
      </c>
      <c r="C69" s="43">
        <f>IF('2008'!R10="","",'2008'!R10)</f>
      </c>
      <c r="D69" s="43">
        <f t="shared" si="0"/>
      </c>
      <c r="E69" s="58">
        <f t="shared" si="1"/>
      </c>
      <c r="F69" s="63"/>
    </row>
    <row r="70" spans="1:6" ht="13.5">
      <c r="A70" s="46">
        <v>39516</v>
      </c>
      <c r="B70" s="43">
        <f>IF('2008'!O11="","",'2008'!O11)</f>
      </c>
      <c r="C70" s="43">
        <f>IF('2008'!R11="","",'2008'!R11)</f>
      </c>
      <c r="D70" s="43">
        <f t="shared" si="0"/>
      </c>
      <c r="E70" s="58">
        <f t="shared" si="1"/>
      </c>
      <c r="F70" s="63"/>
    </row>
    <row r="71" spans="1:6" ht="13.5">
      <c r="A71" s="46">
        <v>39517</v>
      </c>
      <c r="B71" s="43">
        <f>IF('2008'!O12="","",'2008'!O12)</f>
      </c>
      <c r="C71" s="43">
        <f>IF('2008'!R12="","",'2008'!R12)</f>
      </c>
      <c r="D71" s="43">
        <f aca="true" t="shared" si="2" ref="D71:D134">IF(C71="","",B71*C71/100)</f>
      </c>
      <c r="E71" s="58">
        <f aca="true" t="shared" si="3" ref="E71:E134">IF(C71="","",B71-D71)</f>
      </c>
      <c r="F71" s="63"/>
    </row>
    <row r="72" spans="1:6" ht="13.5">
      <c r="A72" s="46">
        <v>39518</v>
      </c>
      <c r="B72" s="43">
        <f>IF('2008'!O13="","",'2008'!O13)</f>
      </c>
      <c r="C72" s="43">
        <f>IF('2008'!R13="","",'2008'!R13)</f>
      </c>
      <c r="D72" s="43">
        <f t="shared" si="2"/>
      </c>
      <c r="E72" s="58">
        <f t="shared" si="3"/>
      </c>
      <c r="F72" s="63"/>
    </row>
    <row r="73" spans="1:6" ht="13.5">
      <c r="A73" s="46">
        <v>39519</v>
      </c>
      <c r="B73" s="43">
        <f>IF('2008'!O14="","",'2008'!O14)</f>
      </c>
      <c r="C73" s="43">
        <f>IF('2008'!R14="","",'2008'!R14)</f>
      </c>
      <c r="D73" s="43">
        <f t="shared" si="2"/>
      </c>
      <c r="E73" s="58">
        <f t="shared" si="3"/>
      </c>
      <c r="F73" s="63"/>
    </row>
    <row r="74" spans="1:6" ht="13.5">
      <c r="A74" s="46">
        <v>39520</v>
      </c>
      <c r="B74" s="43">
        <f>IF('2008'!O15="","",'2008'!O15)</f>
      </c>
      <c r="C74" s="43">
        <f>IF('2008'!R15="","",'2008'!R15)</f>
      </c>
      <c r="D74" s="43">
        <f t="shared" si="2"/>
      </c>
      <c r="E74" s="58">
        <f t="shared" si="3"/>
      </c>
      <c r="F74" s="63"/>
    </row>
    <row r="75" spans="1:6" ht="13.5">
      <c r="A75" s="46">
        <v>39521</v>
      </c>
      <c r="B75" s="43">
        <f>IF('2008'!O16="","",'2008'!O16)</f>
      </c>
      <c r="C75" s="43">
        <f>IF('2008'!R16="","",'2008'!R16)</f>
      </c>
      <c r="D75" s="43">
        <f t="shared" si="2"/>
      </c>
      <c r="E75" s="58">
        <f t="shared" si="3"/>
      </c>
      <c r="F75" s="63"/>
    </row>
    <row r="76" spans="1:6" ht="13.5">
      <c r="A76" s="46">
        <v>39522</v>
      </c>
      <c r="B76" s="43">
        <f>IF('2008'!O17="","",'2008'!O17)</f>
      </c>
      <c r="C76" s="43">
        <f>IF('2008'!R17="","",'2008'!R17)</f>
      </c>
      <c r="D76" s="43">
        <f t="shared" si="2"/>
      </c>
      <c r="E76" s="58">
        <f t="shared" si="3"/>
      </c>
      <c r="F76" s="63"/>
    </row>
    <row r="77" spans="1:6" ht="13.5">
      <c r="A77" s="46">
        <v>39523</v>
      </c>
      <c r="B77" s="43">
        <f>IF('2008'!O18="","",'2008'!O18)</f>
      </c>
      <c r="C77" s="43">
        <f>IF('2008'!R18="","",'2008'!R18)</f>
      </c>
      <c r="D77" s="43">
        <f t="shared" si="2"/>
      </c>
      <c r="E77" s="58">
        <f t="shared" si="3"/>
      </c>
      <c r="F77" s="63"/>
    </row>
    <row r="78" spans="1:6" ht="13.5">
      <c r="A78" s="46">
        <v>39524</v>
      </c>
      <c r="B78" s="43">
        <f>IF('2008'!O19="","",'2008'!O19)</f>
      </c>
      <c r="C78" s="43">
        <f>IF('2008'!R19="","",'2008'!R19)</f>
      </c>
      <c r="D78" s="43">
        <f t="shared" si="2"/>
      </c>
      <c r="E78" s="58">
        <f t="shared" si="3"/>
      </c>
      <c r="F78" s="63"/>
    </row>
    <row r="79" spans="1:6" ht="13.5">
      <c r="A79" s="46">
        <v>39525</v>
      </c>
      <c r="B79" s="43">
        <f>IF('2008'!O20="","",'2008'!O20)</f>
      </c>
      <c r="C79" s="43">
        <f>IF('2008'!R20="","",'2008'!R20)</f>
      </c>
      <c r="D79" s="43">
        <f t="shared" si="2"/>
      </c>
      <c r="E79" s="58">
        <f t="shared" si="3"/>
      </c>
      <c r="F79" s="63"/>
    </row>
    <row r="80" spans="1:6" ht="13.5">
      <c r="A80" s="46">
        <v>39526</v>
      </c>
      <c r="B80" s="43">
        <f>IF('2008'!O21="","",'2008'!O21)</f>
      </c>
      <c r="C80" s="43">
        <f>IF('2008'!R21="","",'2008'!R21)</f>
      </c>
      <c r="D80" s="43">
        <f t="shared" si="2"/>
      </c>
      <c r="E80" s="58">
        <f t="shared" si="3"/>
      </c>
      <c r="F80" s="63"/>
    </row>
    <row r="81" spans="1:6" ht="13.5">
      <c r="A81" s="46">
        <v>39527</v>
      </c>
      <c r="B81" s="43">
        <f>IF('2008'!O22="","",'2008'!O22)</f>
      </c>
      <c r="C81" s="43">
        <f>IF('2008'!R22="","",'2008'!R22)</f>
      </c>
      <c r="D81" s="43">
        <f t="shared" si="2"/>
      </c>
      <c r="E81" s="58">
        <f t="shared" si="3"/>
      </c>
      <c r="F81" s="63"/>
    </row>
    <row r="82" spans="1:6" ht="13.5">
      <c r="A82" s="46">
        <v>39528</v>
      </c>
      <c r="B82" s="43">
        <f>IF('2008'!O23="","",'2008'!O23)</f>
      </c>
      <c r="C82" s="43">
        <f>IF('2008'!R23="","",'2008'!R23)</f>
      </c>
      <c r="D82" s="43">
        <f t="shared" si="2"/>
      </c>
      <c r="E82" s="58">
        <f t="shared" si="3"/>
      </c>
      <c r="F82" s="63"/>
    </row>
    <row r="83" spans="1:6" ht="13.5">
      <c r="A83" s="46">
        <v>39529</v>
      </c>
      <c r="B83" s="43">
        <f>IF('2008'!O24="","",'2008'!O24)</f>
      </c>
      <c r="C83" s="43">
        <f>IF('2008'!R24="","",'2008'!R24)</f>
      </c>
      <c r="D83" s="43">
        <f t="shared" si="2"/>
      </c>
      <c r="E83" s="58">
        <f t="shared" si="3"/>
      </c>
      <c r="F83" s="63"/>
    </row>
    <row r="84" spans="1:6" ht="13.5">
      <c r="A84" s="46">
        <v>39530</v>
      </c>
      <c r="B84" s="43">
        <f>IF('2008'!O25="","",'2008'!O25)</f>
      </c>
      <c r="C84" s="43">
        <f>IF('2008'!R25="","",'2008'!R25)</f>
      </c>
      <c r="D84" s="43">
        <f t="shared" si="2"/>
      </c>
      <c r="E84" s="58">
        <f t="shared" si="3"/>
      </c>
      <c r="F84" s="63"/>
    </row>
    <row r="85" spans="1:6" ht="13.5">
      <c r="A85" s="46">
        <v>39531</v>
      </c>
      <c r="B85" s="43">
        <f>IF('2008'!O26="","",'2008'!O26)</f>
      </c>
      <c r="C85" s="43">
        <f>IF('2008'!R26="","",'2008'!R26)</f>
      </c>
      <c r="D85" s="43">
        <f t="shared" si="2"/>
      </c>
      <c r="E85" s="58">
        <f t="shared" si="3"/>
      </c>
      <c r="F85" s="63"/>
    </row>
    <row r="86" spans="1:6" ht="13.5">
      <c r="A86" s="46">
        <v>39532</v>
      </c>
      <c r="B86" s="43">
        <f>IF('2008'!O27="","",'2008'!O27)</f>
      </c>
      <c r="C86" s="43">
        <f>IF('2008'!R27="","",'2008'!R27)</f>
      </c>
      <c r="D86" s="43">
        <f t="shared" si="2"/>
      </c>
      <c r="E86" s="58">
        <f t="shared" si="3"/>
      </c>
      <c r="F86" s="63"/>
    </row>
    <row r="87" spans="1:6" ht="13.5">
      <c r="A87" s="46">
        <v>39533</v>
      </c>
      <c r="B87" s="43">
        <f>IF('2008'!O28="","",'2008'!O28)</f>
      </c>
      <c r="C87" s="43">
        <f>IF('2008'!R28="","",'2008'!R28)</f>
      </c>
      <c r="D87" s="43">
        <f t="shared" si="2"/>
      </c>
      <c r="E87" s="58">
        <f t="shared" si="3"/>
      </c>
      <c r="F87" s="63"/>
    </row>
    <row r="88" spans="1:6" ht="13.5">
      <c r="A88" s="46">
        <v>39534</v>
      </c>
      <c r="B88" s="43">
        <f>IF('2008'!O29="","",'2008'!O29)</f>
      </c>
      <c r="C88" s="43">
        <f>IF('2008'!R29="","",'2008'!R29)</f>
      </c>
      <c r="D88" s="43">
        <f t="shared" si="2"/>
      </c>
      <c r="E88" s="58">
        <f t="shared" si="3"/>
      </c>
      <c r="F88" s="63"/>
    </row>
    <row r="89" spans="1:6" ht="13.5">
      <c r="A89" s="46">
        <v>39535</v>
      </c>
      <c r="B89" s="43">
        <f>IF('2008'!O30="","",'2008'!O30)</f>
      </c>
      <c r="C89" s="43">
        <f>IF('2008'!R30="","",'2008'!R30)</f>
      </c>
      <c r="D89" s="43">
        <f t="shared" si="2"/>
      </c>
      <c r="E89" s="58">
        <f t="shared" si="3"/>
      </c>
      <c r="F89" s="63"/>
    </row>
    <row r="90" spans="1:6" ht="13.5">
      <c r="A90" s="46">
        <v>39536</v>
      </c>
      <c r="B90" s="43">
        <f>IF('2008'!O31="","",'2008'!O31)</f>
      </c>
      <c r="C90" s="43">
        <f>IF('2008'!R31="","",'2008'!R31)</f>
      </c>
      <c r="D90" s="43">
        <f t="shared" si="2"/>
      </c>
      <c r="E90" s="58">
        <f t="shared" si="3"/>
      </c>
      <c r="F90" s="63"/>
    </row>
    <row r="91" spans="1:6" ht="13.5">
      <c r="A91" s="46">
        <v>39537</v>
      </c>
      <c r="B91" s="43">
        <f>IF('2008'!O32="","",'2008'!O32)</f>
      </c>
      <c r="C91" s="43">
        <f>IF('2008'!R32="","",'2008'!R32)</f>
      </c>
      <c r="D91" s="43">
        <f t="shared" si="2"/>
      </c>
      <c r="E91" s="58">
        <f t="shared" si="3"/>
      </c>
      <c r="F91" s="63"/>
    </row>
    <row r="92" spans="1:6" ht="14.25" thickBot="1">
      <c r="A92" s="48">
        <v>39538</v>
      </c>
      <c r="B92" s="49">
        <f>IF('2008'!O33="","",'2008'!O33)</f>
      </c>
      <c r="C92" s="49">
        <f>IF('2008'!R33="","",'2008'!R33)</f>
      </c>
      <c r="D92" s="49">
        <f t="shared" si="2"/>
      </c>
      <c r="E92" s="59">
        <f t="shared" si="3"/>
      </c>
      <c r="F92" s="64"/>
    </row>
    <row r="93" spans="1:6" ht="14.25" thickTop="1">
      <c r="A93" s="46">
        <v>39539</v>
      </c>
      <c r="B93" s="47">
        <f>IF('2008'!U3="","",'2008'!U3)</f>
      </c>
      <c r="C93" s="47">
        <f>IF('2008'!X3="","",'2008'!X3)</f>
      </c>
      <c r="D93" s="47">
        <f t="shared" si="2"/>
      </c>
      <c r="E93" s="60">
        <f t="shared" si="3"/>
      </c>
      <c r="F93" s="65"/>
    </row>
    <row r="94" spans="1:6" ht="13.5">
      <c r="A94" s="46">
        <v>39540</v>
      </c>
      <c r="B94" s="43">
        <f>IF('2008'!U4="","",'2008'!U4)</f>
      </c>
      <c r="C94" s="43">
        <f>IF('2008'!X4="","",'2008'!X4)</f>
      </c>
      <c r="D94" s="43">
        <f t="shared" si="2"/>
      </c>
      <c r="E94" s="58">
        <f t="shared" si="3"/>
      </c>
      <c r="F94" s="63"/>
    </row>
    <row r="95" spans="1:6" ht="13.5">
      <c r="A95" s="46">
        <v>39541</v>
      </c>
      <c r="B95" s="43">
        <f>IF('2008'!U5="","",'2008'!U5)</f>
      </c>
      <c r="C95" s="43">
        <f>IF('2008'!X5="","",'2008'!X5)</f>
      </c>
      <c r="D95" s="43">
        <f t="shared" si="2"/>
      </c>
      <c r="E95" s="58">
        <f t="shared" si="3"/>
      </c>
      <c r="F95" s="63"/>
    </row>
    <row r="96" spans="1:6" ht="13.5">
      <c r="A96" s="46">
        <v>39542</v>
      </c>
      <c r="B96" s="43">
        <f>IF('2008'!U6="","",'2008'!U6)</f>
      </c>
      <c r="C96" s="43">
        <f>IF('2008'!X6="","",'2008'!X6)</f>
      </c>
      <c r="D96" s="43">
        <f t="shared" si="2"/>
      </c>
      <c r="E96" s="58">
        <f t="shared" si="3"/>
      </c>
      <c r="F96" s="63"/>
    </row>
    <row r="97" spans="1:6" ht="13.5">
      <c r="A97" s="46">
        <v>39543</v>
      </c>
      <c r="B97" s="43">
        <f>IF('2008'!U7="","",'2008'!U7)</f>
      </c>
      <c r="C97" s="43">
        <f>IF('2008'!X7="","",'2008'!X7)</f>
      </c>
      <c r="D97" s="43">
        <f t="shared" si="2"/>
      </c>
      <c r="E97" s="58">
        <f t="shared" si="3"/>
      </c>
      <c r="F97" s="63"/>
    </row>
    <row r="98" spans="1:6" ht="13.5">
      <c r="A98" s="46">
        <v>39544</v>
      </c>
      <c r="B98" s="43">
        <f>IF('2008'!U8="","",'2008'!U8)</f>
      </c>
      <c r="C98" s="43">
        <f>IF('2008'!X8="","",'2008'!X8)</f>
      </c>
      <c r="D98" s="43">
        <f t="shared" si="2"/>
      </c>
      <c r="E98" s="58">
        <f t="shared" si="3"/>
      </c>
      <c r="F98" s="63"/>
    </row>
    <row r="99" spans="1:6" ht="13.5">
      <c r="A99" s="46">
        <v>39545</v>
      </c>
      <c r="B99" s="43">
        <f>IF('2008'!U9="","",'2008'!U9)</f>
      </c>
      <c r="C99" s="43">
        <f>IF('2008'!X9="","",'2008'!X9)</f>
      </c>
      <c r="D99" s="43">
        <f t="shared" si="2"/>
      </c>
      <c r="E99" s="58">
        <f t="shared" si="3"/>
      </c>
      <c r="F99" s="63"/>
    </row>
    <row r="100" spans="1:6" ht="13.5">
      <c r="A100" s="46">
        <v>39546</v>
      </c>
      <c r="B100" s="43">
        <f>IF('2008'!U10="","",'2008'!U10)</f>
      </c>
      <c r="C100" s="43">
        <f>IF('2008'!X10="","",'2008'!X10)</f>
      </c>
      <c r="D100" s="43">
        <f t="shared" si="2"/>
      </c>
      <c r="E100" s="58">
        <f t="shared" si="3"/>
      </c>
      <c r="F100" s="63"/>
    </row>
    <row r="101" spans="1:6" ht="13.5">
      <c r="A101" s="46">
        <v>39547</v>
      </c>
      <c r="B101" s="43">
        <f>IF('2008'!U11="","",'2008'!U11)</f>
      </c>
      <c r="C101" s="43">
        <f>IF('2008'!X11="","",'2008'!X11)</f>
      </c>
      <c r="D101" s="43">
        <f t="shared" si="2"/>
      </c>
      <c r="E101" s="58">
        <f t="shared" si="3"/>
      </c>
      <c r="F101" s="63"/>
    </row>
    <row r="102" spans="1:6" ht="13.5">
      <c r="A102" s="46">
        <v>39548</v>
      </c>
      <c r="B102" s="43">
        <f>IF('2008'!U12="","",'2008'!U12)</f>
      </c>
      <c r="C102" s="43">
        <f>IF('2008'!X12="","",'2008'!X12)</f>
      </c>
      <c r="D102" s="43">
        <f t="shared" si="2"/>
      </c>
      <c r="E102" s="58">
        <f t="shared" si="3"/>
      </c>
      <c r="F102" s="63"/>
    </row>
    <row r="103" spans="1:6" ht="13.5">
      <c r="A103" s="46">
        <v>39549</v>
      </c>
      <c r="B103" s="43">
        <f>IF('2008'!U13="","",'2008'!U13)</f>
      </c>
      <c r="C103" s="43">
        <f>IF('2008'!X13="","",'2008'!X13)</f>
      </c>
      <c r="D103" s="43">
        <f t="shared" si="2"/>
      </c>
      <c r="E103" s="58">
        <f t="shared" si="3"/>
      </c>
      <c r="F103" s="63"/>
    </row>
    <row r="104" spans="1:6" ht="13.5">
      <c r="A104" s="46">
        <v>39550</v>
      </c>
      <c r="B104" s="43">
        <f>IF('2008'!U14="","",'2008'!U14)</f>
      </c>
      <c r="C104" s="43">
        <f>IF('2008'!X14="","",'2008'!X14)</f>
      </c>
      <c r="D104" s="43">
        <f t="shared" si="2"/>
      </c>
      <c r="E104" s="58">
        <f t="shared" si="3"/>
      </c>
      <c r="F104" s="63"/>
    </row>
    <row r="105" spans="1:6" ht="13.5">
      <c r="A105" s="46">
        <v>39551</v>
      </c>
      <c r="B105" s="43">
        <f>IF('2008'!U15="","",'2008'!U15)</f>
      </c>
      <c r="C105" s="43">
        <f>IF('2008'!X15="","",'2008'!X15)</f>
      </c>
      <c r="D105" s="43">
        <f t="shared" si="2"/>
      </c>
      <c r="E105" s="58">
        <f t="shared" si="3"/>
      </c>
      <c r="F105" s="63"/>
    </row>
    <row r="106" spans="1:6" ht="13.5">
      <c r="A106" s="46">
        <v>39552</v>
      </c>
      <c r="B106" s="43">
        <f>IF('2008'!U16="","",'2008'!U16)</f>
      </c>
      <c r="C106" s="43">
        <f>IF('2008'!X16="","",'2008'!X16)</f>
      </c>
      <c r="D106" s="43">
        <f t="shared" si="2"/>
      </c>
      <c r="E106" s="58">
        <f t="shared" si="3"/>
      </c>
      <c r="F106" s="63"/>
    </row>
    <row r="107" spans="1:6" ht="13.5">
      <c r="A107" s="46">
        <v>39553</v>
      </c>
      <c r="B107" s="43">
        <f>IF('2008'!U17="","",'2008'!U17)</f>
      </c>
      <c r="C107" s="43">
        <f>IF('2008'!X17="","",'2008'!X17)</f>
      </c>
      <c r="D107" s="43">
        <f t="shared" si="2"/>
      </c>
      <c r="E107" s="58">
        <f t="shared" si="3"/>
      </c>
      <c r="F107" s="63"/>
    </row>
    <row r="108" spans="1:6" ht="13.5">
      <c r="A108" s="46">
        <v>39554</v>
      </c>
      <c r="B108" s="43">
        <f>IF('2008'!U18="","",'2008'!U18)</f>
      </c>
      <c r="C108" s="43">
        <f>IF('2008'!X18="","",'2008'!X18)</f>
      </c>
      <c r="D108" s="43">
        <f t="shared" si="2"/>
      </c>
      <c r="E108" s="58">
        <f t="shared" si="3"/>
      </c>
      <c r="F108" s="63"/>
    </row>
    <row r="109" spans="1:6" ht="13.5">
      <c r="A109" s="46">
        <v>39555</v>
      </c>
      <c r="B109" s="43">
        <f>IF('2008'!U19="","",'2008'!U19)</f>
      </c>
      <c r="C109" s="43">
        <f>IF('2008'!X19="","",'2008'!X19)</f>
      </c>
      <c r="D109" s="43">
        <f t="shared" si="2"/>
      </c>
      <c r="E109" s="58">
        <f t="shared" si="3"/>
      </c>
      <c r="F109" s="63"/>
    </row>
    <row r="110" spans="1:6" ht="13.5">
      <c r="A110" s="46">
        <v>39556</v>
      </c>
      <c r="B110" s="43">
        <f>IF('2008'!U20="","",'2008'!U20)</f>
      </c>
      <c r="C110" s="43">
        <f>IF('2008'!X20="","",'2008'!X20)</f>
      </c>
      <c r="D110" s="43">
        <f t="shared" si="2"/>
      </c>
      <c r="E110" s="58">
        <f t="shared" si="3"/>
      </c>
      <c r="F110" s="63"/>
    </row>
    <row r="111" spans="1:6" ht="13.5">
      <c r="A111" s="46">
        <v>39557</v>
      </c>
      <c r="B111" s="43">
        <f>IF('2008'!U21="","",'2008'!U21)</f>
      </c>
      <c r="C111" s="43">
        <f>IF('2008'!X21="","",'2008'!X21)</f>
      </c>
      <c r="D111" s="43">
        <f t="shared" si="2"/>
      </c>
      <c r="E111" s="58">
        <f t="shared" si="3"/>
      </c>
      <c r="F111" s="63"/>
    </row>
    <row r="112" spans="1:6" ht="13.5">
      <c r="A112" s="46">
        <v>39558</v>
      </c>
      <c r="B112" s="43">
        <f>IF('2008'!U22="","",'2008'!U22)</f>
      </c>
      <c r="C112" s="43">
        <f>IF('2008'!X22="","",'2008'!X22)</f>
      </c>
      <c r="D112" s="43">
        <f t="shared" si="2"/>
      </c>
      <c r="E112" s="58">
        <f t="shared" si="3"/>
      </c>
      <c r="F112" s="63"/>
    </row>
    <row r="113" spans="1:6" ht="13.5">
      <c r="A113" s="46">
        <v>39559</v>
      </c>
      <c r="B113" s="43">
        <f>IF('2008'!U23="","",'2008'!U23)</f>
      </c>
      <c r="C113" s="43">
        <f>IF('2008'!X23="","",'2008'!X23)</f>
      </c>
      <c r="D113" s="43">
        <f t="shared" si="2"/>
      </c>
      <c r="E113" s="58">
        <f t="shared" si="3"/>
      </c>
      <c r="F113" s="63"/>
    </row>
    <row r="114" spans="1:6" ht="13.5">
      <c r="A114" s="46">
        <v>39560</v>
      </c>
      <c r="B114" s="43">
        <f>IF('2008'!U24="","",'2008'!U24)</f>
      </c>
      <c r="C114" s="43">
        <f>IF('2008'!X24="","",'2008'!X24)</f>
      </c>
      <c r="D114" s="43">
        <f t="shared" si="2"/>
      </c>
      <c r="E114" s="58">
        <f t="shared" si="3"/>
      </c>
      <c r="F114" s="63"/>
    </row>
    <row r="115" spans="1:6" ht="13.5">
      <c r="A115" s="46">
        <v>39561</v>
      </c>
      <c r="B115" s="43">
        <f>IF('2008'!U25="","",'2008'!U25)</f>
      </c>
      <c r="C115" s="43">
        <f>IF('2008'!X25="","",'2008'!X25)</f>
      </c>
      <c r="D115" s="43">
        <f t="shared" si="2"/>
      </c>
      <c r="E115" s="58">
        <f t="shared" si="3"/>
      </c>
      <c r="F115" s="63"/>
    </row>
    <row r="116" spans="1:6" ht="13.5">
      <c r="A116" s="46">
        <v>39562</v>
      </c>
      <c r="B116" s="43">
        <f>IF('2008'!U26="","",'2008'!U26)</f>
      </c>
      <c r="C116" s="43">
        <f>IF('2008'!X26="","",'2008'!X26)</f>
      </c>
      <c r="D116" s="43">
        <f t="shared" si="2"/>
      </c>
      <c r="E116" s="58">
        <f t="shared" si="3"/>
      </c>
      <c r="F116" s="63"/>
    </row>
    <row r="117" spans="1:6" ht="13.5">
      <c r="A117" s="46">
        <v>39563</v>
      </c>
      <c r="B117" s="43">
        <f>IF('2008'!U27="","",'2008'!U27)</f>
      </c>
      <c r="C117" s="43">
        <f>IF('2008'!X27="","",'2008'!X27)</f>
      </c>
      <c r="D117" s="43">
        <f t="shared" si="2"/>
      </c>
      <c r="E117" s="58">
        <f t="shared" si="3"/>
      </c>
      <c r="F117" s="63"/>
    </row>
    <row r="118" spans="1:6" ht="13.5">
      <c r="A118" s="46">
        <v>39564</v>
      </c>
      <c r="B118" s="43">
        <f>IF('2008'!U28="","",'2008'!U28)</f>
      </c>
      <c r="C118" s="43">
        <f>IF('2008'!X28="","",'2008'!X28)</f>
      </c>
      <c r="D118" s="43">
        <f t="shared" si="2"/>
      </c>
      <c r="E118" s="58">
        <f t="shared" si="3"/>
      </c>
      <c r="F118" s="63"/>
    </row>
    <row r="119" spans="1:6" ht="13.5">
      <c r="A119" s="46">
        <v>39565</v>
      </c>
      <c r="B119" s="43">
        <f>IF('2008'!U29="","",'2008'!U29)</f>
      </c>
      <c r="C119" s="43">
        <f>IF('2008'!X29="","",'2008'!X29)</f>
      </c>
      <c r="D119" s="43">
        <f t="shared" si="2"/>
      </c>
      <c r="E119" s="58">
        <f t="shared" si="3"/>
      </c>
      <c r="F119" s="63"/>
    </row>
    <row r="120" spans="1:6" ht="13.5">
      <c r="A120" s="46">
        <v>39566</v>
      </c>
      <c r="B120" s="43">
        <f>IF('2008'!U30="","",'2008'!U30)</f>
      </c>
      <c r="C120" s="43">
        <f>IF('2008'!X30="","",'2008'!X30)</f>
      </c>
      <c r="D120" s="43">
        <f t="shared" si="2"/>
      </c>
      <c r="E120" s="58">
        <f t="shared" si="3"/>
      </c>
      <c r="F120" s="63"/>
    </row>
    <row r="121" spans="1:6" ht="13.5">
      <c r="A121" s="46">
        <v>39567</v>
      </c>
      <c r="B121" s="43">
        <f>IF('2008'!U31="","",'2008'!U31)</f>
      </c>
      <c r="C121" s="43">
        <f>IF('2008'!X31="","",'2008'!X31)</f>
      </c>
      <c r="D121" s="43">
        <f t="shared" si="2"/>
      </c>
      <c r="E121" s="58">
        <f t="shared" si="3"/>
      </c>
      <c r="F121" s="63"/>
    </row>
    <row r="122" spans="1:6" ht="14.25" thickBot="1">
      <c r="A122" s="48">
        <v>39568</v>
      </c>
      <c r="B122" s="49">
        <f>IF('2008'!U32="","",'2008'!U32)</f>
      </c>
      <c r="C122" s="49">
        <f>IF('2008'!X32="","",'2008'!X32)</f>
      </c>
      <c r="D122" s="49">
        <f t="shared" si="2"/>
      </c>
      <c r="E122" s="59">
        <f t="shared" si="3"/>
      </c>
      <c r="F122" s="64"/>
    </row>
    <row r="123" spans="1:6" ht="14.25" thickTop="1">
      <c r="A123" s="46">
        <v>39569</v>
      </c>
      <c r="B123" s="47">
        <f>IF('2008'!AA3="","",'2008'!AA3)</f>
      </c>
      <c r="C123" s="47">
        <f>IF('2008'!AD3="","",'2008'!AD3)</f>
      </c>
      <c r="D123" s="47">
        <f t="shared" si="2"/>
      </c>
      <c r="E123" s="60">
        <f t="shared" si="3"/>
      </c>
      <c r="F123" s="65"/>
    </row>
    <row r="124" spans="1:6" ht="13.5">
      <c r="A124" s="46">
        <v>39570</v>
      </c>
      <c r="B124" s="43">
        <f>IF('2008'!AA4="","",'2008'!AA4)</f>
      </c>
      <c r="C124" s="43">
        <f>IF('2008'!AD4="","",'2008'!AD4)</f>
      </c>
      <c r="D124" s="43">
        <f t="shared" si="2"/>
      </c>
      <c r="E124" s="58">
        <f t="shared" si="3"/>
      </c>
      <c r="F124" s="63"/>
    </row>
    <row r="125" spans="1:6" ht="13.5">
      <c r="A125" s="46">
        <v>39571</v>
      </c>
      <c r="B125" s="43">
        <f>IF('2008'!AA5="","",'2008'!AA5)</f>
      </c>
      <c r="C125" s="43">
        <f>IF('2008'!AD5="","",'2008'!AD5)</f>
      </c>
      <c r="D125" s="43">
        <f t="shared" si="2"/>
      </c>
      <c r="E125" s="58">
        <f t="shared" si="3"/>
      </c>
      <c r="F125" s="63"/>
    </row>
    <row r="126" spans="1:6" ht="13.5">
      <c r="A126" s="46">
        <v>39572</v>
      </c>
      <c r="B126" s="43">
        <f>IF('2008'!AA6="","",'2008'!AA6)</f>
      </c>
      <c r="C126" s="43">
        <f>IF('2008'!AD6="","",'2008'!AD6)</f>
      </c>
      <c r="D126" s="43">
        <f t="shared" si="2"/>
      </c>
      <c r="E126" s="58">
        <f t="shared" si="3"/>
      </c>
      <c r="F126" s="63"/>
    </row>
    <row r="127" spans="1:6" ht="13.5">
      <c r="A127" s="46">
        <v>39573</v>
      </c>
      <c r="B127" s="43">
        <f>IF('2008'!AA7="","",'2008'!AA7)</f>
      </c>
      <c r="C127" s="43">
        <f>IF('2008'!AD7="","",'2008'!AD7)</f>
      </c>
      <c r="D127" s="43">
        <f t="shared" si="2"/>
      </c>
      <c r="E127" s="58">
        <f t="shared" si="3"/>
      </c>
      <c r="F127" s="63"/>
    </row>
    <row r="128" spans="1:6" ht="13.5">
      <c r="A128" s="46">
        <v>39574</v>
      </c>
      <c r="B128" s="43">
        <f>IF('2008'!AA8="","",'2008'!AA8)</f>
      </c>
      <c r="C128" s="43">
        <f>IF('2008'!AD8="","",'2008'!AD8)</f>
      </c>
      <c r="D128" s="43">
        <f t="shared" si="2"/>
      </c>
      <c r="E128" s="58">
        <f t="shared" si="3"/>
      </c>
      <c r="F128" s="63"/>
    </row>
    <row r="129" spans="1:6" ht="13.5">
      <c r="A129" s="46">
        <v>39575</v>
      </c>
      <c r="B129" s="43">
        <f>IF('2008'!AA9="","",'2008'!AA9)</f>
      </c>
      <c r="C129" s="43">
        <f>IF('2008'!AD9="","",'2008'!AD9)</f>
      </c>
      <c r="D129" s="43">
        <f t="shared" si="2"/>
      </c>
      <c r="E129" s="58">
        <f t="shared" si="3"/>
      </c>
      <c r="F129" s="63"/>
    </row>
    <row r="130" spans="1:6" ht="13.5">
      <c r="A130" s="46">
        <v>39576</v>
      </c>
      <c r="B130" s="43">
        <f>IF('2008'!AA10="","",'2008'!AA10)</f>
      </c>
      <c r="C130" s="43">
        <f>IF('2008'!AD10="","",'2008'!AD10)</f>
      </c>
      <c r="D130" s="43">
        <f t="shared" si="2"/>
      </c>
      <c r="E130" s="58">
        <f t="shared" si="3"/>
      </c>
      <c r="F130" s="63"/>
    </row>
    <row r="131" spans="1:6" ht="13.5">
      <c r="A131" s="46">
        <v>39577</v>
      </c>
      <c r="B131" s="43">
        <f>IF('2008'!AA11="","",'2008'!AA11)</f>
      </c>
      <c r="C131" s="43">
        <f>IF('2008'!AD11="","",'2008'!AD11)</f>
      </c>
      <c r="D131" s="43">
        <f t="shared" si="2"/>
      </c>
      <c r="E131" s="58">
        <f t="shared" si="3"/>
      </c>
      <c r="F131" s="63"/>
    </row>
    <row r="132" spans="1:6" ht="13.5">
      <c r="A132" s="46">
        <v>39578</v>
      </c>
      <c r="B132" s="43">
        <f>IF('2008'!AA12="","",'2008'!AA12)</f>
      </c>
      <c r="C132" s="43">
        <f>IF('2008'!AD12="","",'2008'!AD12)</f>
      </c>
      <c r="D132" s="43">
        <f t="shared" si="2"/>
      </c>
      <c r="E132" s="58">
        <f t="shared" si="3"/>
      </c>
      <c r="F132" s="63"/>
    </row>
    <row r="133" spans="1:6" ht="13.5">
      <c r="A133" s="46">
        <v>39579</v>
      </c>
      <c r="B133" s="43">
        <f>IF('2008'!AA13="","",'2008'!AA13)</f>
      </c>
      <c r="C133" s="43">
        <f>IF('2008'!AD13="","",'2008'!AD13)</f>
      </c>
      <c r="D133" s="43">
        <f t="shared" si="2"/>
      </c>
      <c r="E133" s="58">
        <f t="shared" si="3"/>
      </c>
      <c r="F133" s="63"/>
    </row>
    <row r="134" spans="1:6" ht="13.5">
      <c r="A134" s="46">
        <v>39580</v>
      </c>
      <c r="B134" s="43">
        <f>IF('2008'!AA14="","",'2008'!AA14)</f>
      </c>
      <c r="C134" s="43">
        <f>IF('2008'!AD14="","",'2008'!AD14)</f>
      </c>
      <c r="D134" s="43">
        <f t="shared" si="2"/>
      </c>
      <c r="E134" s="58">
        <f t="shared" si="3"/>
      </c>
      <c r="F134" s="63"/>
    </row>
    <row r="135" spans="1:6" ht="13.5">
      <c r="A135" s="46">
        <v>39581</v>
      </c>
      <c r="B135" s="43">
        <f>IF('2008'!AA15="","",'2008'!AA15)</f>
      </c>
      <c r="C135" s="43">
        <f>IF('2008'!AD15="","",'2008'!AD15)</f>
      </c>
      <c r="D135" s="43">
        <f aca="true" t="shared" si="4" ref="D135:D198">IF(C135="","",B135*C135/100)</f>
      </c>
      <c r="E135" s="58">
        <f aca="true" t="shared" si="5" ref="E135:E198">IF(C135="","",B135-D135)</f>
      </c>
      <c r="F135" s="63"/>
    </row>
    <row r="136" spans="1:6" ht="13.5">
      <c r="A136" s="46">
        <v>39582</v>
      </c>
      <c r="B136" s="43">
        <f>IF('2008'!AA16="","",'2008'!AA16)</f>
      </c>
      <c r="C136" s="43">
        <f>IF('2008'!AD16="","",'2008'!AD16)</f>
      </c>
      <c r="D136" s="43">
        <f t="shared" si="4"/>
      </c>
      <c r="E136" s="58">
        <f t="shared" si="5"/>
      </c>
      <c r="F136" s="63"/>
    </row>
    <row r="137" spans="1:6" ht="13.5">
      <c r="A137" s="46">
        <v>39583</v>
      </c>
      <c r="B137" s="43">
        <f>IF('2008'!AA17="","",'2008'!AA17)</f>
      </c>
      <c r="C137" s="43">
        <f>IF('2008'!AD17="","",'2008'!AD17)</f>
      </c>
      <c r="D137" s="43">
        <f t="shared" si="4"/>
      </c>
      <c r="E137" s="58">
        <f t="shared" si="5"/>
      </c>
      <c r="F137" s="63"/>
    </row>
    <row r="138" spans="1:6" ht="13.5">
      <c r="A138" s="46">
        <v>39584</v>
      </c>
      <c r="B138" s="43">
        <f>IF('2008'!AA18="","",'2008'!AA18)</f>
      </c>
      <c r="C138" s="43">
        <f>IF('2008'!AD18="","",'2008'!AD18)</f>
      </c>
      <c r="D138" s="43">
        <f t="shared" si="4"/>
      </c>
      <c r="E138" s="58">
        <f t="shared" si="5"/>
      </c>
      <c r="F138" s="63"/>
    </row>
    <row r="139" spans="1:6" ht="13.5">
      <c r="A139" s="46">
        <v>39585</v>
      </c>
      <c r="B139" s="43">
        <f>IF('2008'!AA19="","",'2008'!AA19)</f>
      </c>
      <c r="C139" s="43">
        <f>IF('2008'!AD19="","",'2008'!AD19)</f>
      </c>
      <c r="D139" s="43">
        <f t="shared" si="4"/>
      </c>
      <c r="E139" s="58">
        <f t="shared" si="5"/>
      </c>
      <c r="F139" s="63"/>
    </row>
    <row r="140" spans="1:6" ht="13.5">
      <c r="A140" s="46">
        <v>39586</v>
      </c>
      <c r="B140" s="43">
        <f>IF('2008'!AA20="","",'2008'!AA20)</f>
      </c>
      <c r="C140" s="43">
        <f>IF('2008'!AD20="","",'2008'!AD20)</f>
      </c>
      <c r="D140" s="43">
        <f t="shared" si="4"/>
      </c>
      <c r="E140" s="58">
        <f t="shared" si="5"/>
      </c>
      <c r="F140" s="63"/>
    </row>
    <row r="141" spans="1:6" ht="13.5">
      <c r="A141" s="46">
        <v>39587</v>
      </c>
      <c r="B141" s="43">
        <f>IF('2008'!AA21="","",'2008'!AA21)</f>
      </c>
      <c r="C141" s="43">
        <f>IF('2008'!AD21="","",'2008'!AD21)</f>
      </c>
      <c r="D141" s="43">
        <f t="shared" si="4"/>
      </c>
      <c r="E141" s="58">
        <f t="shared" si="5"/>
      </c>
      <c r="F141" s="63"/>
    </row>
    <row r="142" spans="1:6" ht="13.5">
      <c r="A142" s="46">
        <v>39588</v>
      </c>
      <c r="B142" s="43">
        <f>IF('2008'!AA22="","",'2008'!AA22)</f>
      </c>
      <c r="C142" s="43">
        <f>IF('2008'!AD22="","",'2008'!AD22)</f>
      </c>
      <c r="D142" s="43">
        <f t="shared" si="4"/>
      </c>
      <c r="E142" s="58">
        <f t="shared" si="5"/>
      </c>
      <c r="F142" s="63"/>
    </row>
    <row r="143" spans="1:6" ht="13.5">
      <c r="A143" s="46">
        <v>39589</v>
      </c>
      <c r="B143" s="43">
        <f>IF('2008'!AA23="","",'2008'!AA23)</f>
      </c>
      <c r="C143" s="43">
        <f>IF('2008'!AD23="","",'2008'!AD23)</f>
      </c>
      <c r="D143" s="43">
        <f t="shared" si="4"/>
      </c>
      <c r="E143" s="58">
        <f t="shared" si="5"/>
      </c>
      <c r="F143" s="63"/>
    </row>
    <row r="144" spans="1:6" ht="13.5">
      <c r="A144" s="46">
        <v>39590</v>
      </c>
      <c r="B144" s="43">
        <f>IF('2008'!AA24="","",'2008'!AA24)</f>
      </c>
      <c r="C144" s="43">
        <f>IF('2008'!AD24="","",'2008'!AD24)</f>
      </c>
      <c r="D144" s="43">
        <f t="shared" si="4"/>
      </c>
      <c r="E144" s="58">
        <f t="shared" si="5"/>
      </c>
      <c r="F144" s="63"/>
    </row>
    <row r="145" spans="1:6" ht="13.5">
      <c r="A145" s="46">
        <v>39591</v>
      </c>
      <c r="B145" s="43">
        <f>IF('2008'!AA25="","",'2008'!AA25)</f>
      </c>
      <c r="C145" s="43">
        <f>IF('2008'!AD25="","",'2008'!AD25)</f>
      </c>
      <c r="D145" s="43">
        <f t="shared" si="4"/>
      </c>
      <c r="E145" s="58">
        <f t="shared" si="5"/>
      </c>
      <c r="F145" s="63"/>
    </row>
    <row r="146" spans="1:6" ht="13.5">
      <c r="A146" s="46">
        <v>39592</v>
      </c>
      <c r="B146" s="43">
        <f>IF('2008'!AA26="","",'2008'!AA26)</f>
      </c>
      <c r="C146" s="43">
        <f>IF('2008'!AD26="","",'2008'!AD26)</f>
      </c>
      <c r="D146" s="43">
        <f t="shared" si="4"/>
      </c>
      <c r="E146" s="58">
        <f t="shared" si="5"/>
      </c>
      <c r="F146" s="63"/>
    </row>
    <row r="147" spans="1:6" ht="13.5">
      <c r="A147" s="46">
        <v>39593</v>
      </c>
      <c r="B147" s="43">
        <f>IF('2008'!AA27="","",'2008'!AA27)</f>
      </c>
      <c r="C147" s="43">
        <f>IF('2008'!AD27="","",'2008'!AD27)</f>
      </c>
      <c r="D147" s="43">
        <f t="shared" si="4"/>
      </c>
      <c r="E147" s="58">
        <f t="shared" si="5"/>
      </c>
      <c r="F147" s="63"/>
    </row>
    <row r="148" spans="1:6" ht="13.5">
      <c r="A148" s="46">
        <v>39594</v>
      </c>
      <c r="B148" s="43">
        <f>IF('2008'!AA28="","",'2008'!AA28)</f>
      </c>
      <c r="C148" s="43">
        <f>IF('2008'!AD28="","",'2008'!AD28)</f>
      </c>
      <c r="D148" s="43">
        <f t="shared" si="4"/>
      </c>
      <c r="E148" s="58">
        <f t="shared" si="5"/>
      </c>
      <c r="F148" s="63"/>
    </row>
    <row r="149" spans="1:6" ht="13.5">
      <c r="A149" s="46">
        <v>39595</v>
      </c>
      <c r="B149" s="43">
        <f>IF('2008'!AA29="","",'2008'!AA29)</f>
      </c>
      <c r="C149" s="43">
        <f>IF('2008'!AD29="","",'2008'!AD29)</f>
      </c>
      <c r="D149" s="43">
        <f t="shared" si="4"/>
      </c>
      <c r="E149" s="58">
        <f t="shared" si="5"/>
      </c>
      <c r="F149" s="63"/>
    </row>
    <row r="150" spans="1:6" ht="13.5">
      <c r="A150" s="46">
        <v>39596</v>
      </c>
      <c r="B150" s="43">
        <f>IF('2008'!AA30="","",'2008'!AA30)</f>
      </c>
      <c r="C150" s="43">
        <f>IF('2008'!AD30="","",'2008'!AD30)</f>
      </c>
      <c r="D150" s="43">
        <f t="shared" si="4"/>
      </c>
      <c r="E150" s="58">
        <f t="shared" si="5"/>
      </c>
      <c r="F150" s="63"/>
    </row>
    <row r="151" spans="1:6" ht="13.5">
      <c r="A151" s="46">
        <v>39597</v>
      </c>
      <c r="B151" s="43">
        <f>IF('2008'!AA31="","",'2008'!AA31)</f>
      </c>
      <c r="C151" s="43">
        <f>IF('2008'!AD31="","",'2008'!AD31)</f>
      </c>
      <c r="D151" s="43">
        <f t="shared" si="4"/>
      </c>
      <c r="E151" s="58">
        <f t="shared" si="5"/>
      </c>
      <c r="F151" s="63"/>
    </row>
    <row r="152" spans="1:6" ht="13.5">
      <c r="A152" s="46">
        <v>39598</v>
      </c>
      <c r="B152" s="43">
        <f>IF('2008'!AA32="","",'2008'!AA32)</f>
      </c>
      <c r="C152" s="43">
        <f>IF('2008'!AD32="","",'2008'!AD32)</f>
      </c>
      <c r="D152" s="43">
        <f t="shared" si="4"/>
      </c>
      <c r="E152" s="58">
        <f t="shared" si="5"/>
      </c>
      <c r="F152" s="63"/>
    </row>
    <row r="153" spans="1:6" ht="14.25" thickBot="1">
      <c r="A153" s="48">
        <v>39599</v>
      </c>
      <c r="B153" s="49">
        <f>IF('2008'!AA33="","",'2008'!AA33)</f>
      </c>
      <c r="C153" s="49">
        <f>IF('2008'!AD33="","",'2008'!AD33)</f>
      </c>
      <c r="D153" s="49">
        <f t="shared" si="4"/>
      </c>
      <c r="E153" s="59">
        <f t="shared" si="5"/>
      </c>
      <c r="F153" s="64"/>
    </row>
    <row r="154" spans="1:6" ht="14.25" thickTop="1">
      <c r="A154" s="46">
        <v>39600</v>
      </c>
      <c r="B154" s="47">
        <f>IF('2008'!AG3="","",'2008'!AG3)</f>
      </c>
      <c r="C154" s="47">
        <f>IF('2008'!AJ3="","",'2008'!AJ3)</f>
      </c>
      <c r="D154" s="47">
        <f t="shared" si="4"/>
      </c>
      <c r="E154" s="60">
        <f t="shared" si="5"/>
      </c>
      <c r="F154" s="65"/>
    </row>
    <row r="155" spans="1:6" ht="13.5">
      <c r="A155" s="46">
        <v>39601</v>
      </c>
      <c r="B155" s="43">
        <f>IF('2008'!AG4="","",'2008'!AG4)</f>
      </c>
      <c r="C155" s="43">
        <f>IF('2008'!AJ4="","",'2008'!AJ4)</f>
      </c>
      <c r="D155" s="43">
        <f t="shared" si="4"/>
      </c>
      <c r="E155" s="58">
        <f t="shared" si="5"/>
      </c>
      <c r="F155" s="63"/>
    </row>
    <row r="156" spans="1:6" ht="13.5">
      <c r="A156" s="46">
        <v>39602</v>
      </c>
      <c r="B156" s="43">
        <f>IF('2008'!AG5="","",'2008'!AG5)</f>
      </c>
      <c r="C156" s="43">
        <f>IF('2008'!AJ5="","",'2008'!AJ5)</f>
      </c>
      <c r="D156" s="43">
        <f t="shared" si="4"/>
      </c>
      <c r="E156" s="58">
        <f t="shared" si="5"/>
      </c>
      <c r="F156" s="63"/>
    </row>
    <row r="157" spans="1:6" ht="13.5">
      <c r="A157" s="46">
        <v>39603</v>
      </c>
      <c r="B157" s="43">
        <f>IF('2008'!AG6="","",'2008'!AG6)</f>
      </c>
      <c r="C157" s="43">
        <f>IF('2008'!AJ6="","",'2008'!AJ6)</f>
      </c>
      <c r="D157" s="43">
        <f t="shared" si="4"/>
      </c>
      <c r="E157" s="58">
        <f t="shared" si="5"/>
      </c>
      <c r="F157" s="63"/>
    </row>
    <row r="158" spans="1:6" ht="13.5">
      <c r="A158" s="46">
        <v>39604</v>
      </c>
      <c r="B158" s="43">
        <f>IF('2008'!AG7="","",'2008'!AG7)</f>
      </c>
      <c r="C158" s="43">
        <f>IF('2008'!AJ7="","",'2008'!AJ7)</f>
      </c>
      <c r="D158" s="43">
        <f t="shared" si="4"/>
      </c>
      <c r="E158" s="58">
        <f t="shared" si="5"/>
      </c>
      <c r="F158" s="63"/>
    </row>
    <row r="159" spans="1:6" ht="13.5">
      <c r="A159" s="46">
        <v>39605</v>
      </c>
      <c r="B159" s="43">
        <f>IF('2008'!AG8="","",'2008'!AG8)</f>
      </c>
      <c r="C159" s="43">
        <f>IF('2008'!AJ8="","",'2008'!AJ8)</f>
      </c>
      <c r="D159" s="43">
        <f t="shared" si="4"/>
      </c>
      <c r="E159" s="58">
        <f t="shared" si="5"/>
      </c>
      <c r="F159" s="63"/>
    </row>
    <row r="160" spans="1:6" ht="13.5">
      <c r="A160" s="46">
        <v>39606</v>
      </c>
      <c r="B160" s="43">
        <f>IF('2008'!AG9="","",'2008'!AG9)</f>
      </c>
      <c r="C160" s="43">
        <f>IF('2008'!AJ9="","",'2008'!AJ9)</f>
      </c>
      <c r="D160" s="43">
        <f t="shared" si="4"/>
      </c>
      <c r="E160" s="58">
        <f t="shared" si="5"/>
      </c>
      <c r="F160" s="63"/>
    </row>
    <row r="161" spans="1:6" ht="13.5">
      <c r="A161" s="46">
        <v>39607</v>
      </c>
      <c r="B161" s="43">
        <f>IF('2008'!AG10="","",'2008'!AG10)</f>
      </c>
      <c r="C161" s="43">
        <f>IF('2008'!AJ10="","",'2008'!AJ10)</f>
      </c>
      <c r="D161" s="43">
        <f t="shared" si="4"/>
      </c>
      <c r="E161" s="58">
        <f t="shared" si="5"/>
      </c>
      <c r="F161" s="63"/>
    </row>
    <row r="162" spans="1:6" ht="13.5">
      <c r="A162" s="46">
        <v>39608</v>
      </c>
      <c r="B162" s="43">
        <f>IF('2008'!AG11="","",'2008'!AG11)</f>
      </c>
      <c r="C162" s="43">
        <f>IF('2008'!AJ11="","",'2008'!AJ11)</f>
      </c>
      <c r="D162" s="43">
        <f t="shared" si="4"/>
      </c>
      <c r="E162" s="58">
        <f t="shared" si="5"/>
      </c>
      <c r="F162" s="63"/>
    </row>
    <row r="163" spans="1:6" ht="13.5">
      <c r="A163" s="46">
        <v>39609</v>
      </c>
      <c r="B163" s="43">
        <f>IF('2008'!AG12="","",'2008'!AG12)</f>
      </c>
      <c r="C163" s="43">
        <f>IF('2008'!AJ12="","",'2008'!AJ12)</f>
      </c>
      <c r="D163" s="43">
        <f t="shared" si="4"/>
      </c>
      <c r="E163" s="58">
        <f t="shared" si="5"/>
      </c>
      <c r="F163" s="63"/>
    </row>
    <row r="164" spans="1:6" ht="13.5">
      <c r="A164" s="46">
        <v>39610</v>
      </c>
      <c r="B164" s="43">
        <f>IF('2008'!AG13="","",'2008'!AG13)</f>
      </c>
      <c r="C164" s="43">
        <f>IF('2008'!AJ13="","",'2008'!AJ13)</f>
      </c>
      <c r="D164" s="43">
        <f t="shared" si="4"/>
      </c>
      <c r="E164" s="58">
        <f t="shared" si="5"/>
      </c>
      <c r="F164" s="63"/>
    </row>
    <row r="165" spans="1:6" ht="13.5">
      <c r="A165" s="46">
        <v>39611</v>
      </c>
      <c r="B165" s="43">
        <f>IF('2008'!AG14="","",'2008'!AG14)</f>
      </c>
      <c r="C165" s="43">
        <f>IF('2008'!AJ14="","",'2008'!AJ14)</f>
      </c>
      <c r="D165" s="43">
        <f t="shared" si="4"/>
      </c>
      <c r="E165" s="58">
        <f t="shared" si="5"/>
      </c>
      <c r="F165" s="63"/>
    </row>
    <row r="166" spans="1:6" ht="13.5">
      <c r="A166" s="46">
        <v>39612</v>
      </c>
      <c r="B166" s="43">
        <f>IF('2008'!AG15="","",'2008'!AG15)</f>
      </c>
      <c r="C166" s="43">
        <f>IF('2008'!AJ15="","",'2008'!AJ15)</f>
      </c>
      <c r="D166" s="43">
        <f t="shared" si="4"/>
      </c>
      <c r="E166" s="58">
        <f t="shared" si="5"/>
      </c>
      <c r="F166" s="63"/>
    </row>
    <row r="167" spans="1:6" ht="13.5">
      <c r="A167" s="46">
        <v>39613</v>
      </c>
      <c r="B167" s="43">
        <f>IF('2008'!AG16="","",'2008'!AG16)</f>
      </c>
      <c r="C167" s="43">
        <f>IF('2008'!AJ16="","",'2008'!AJ16)</f>
      </c>
      <c r="D167" s="43">
        <f t="shared" si="4"/>
      </c>
      <c r="E167" s="58">
        <f t="shared" si="5"/>
      </c>
      <c r="F167" s="63"/>
    </row>
    <row r="168" spans="1:6" ht="13.5">
      <c r="A168" s="46">
        <v>39614</v>
      </c>
      <c r="B168" s="43">
        <f>IF('2008'!AG17="","",'2008'!AG17)</f>
      </c>
      <c r="C168" s="43">
        <f>IF('2008'!AJ17="","",'2008'!AJ17)</f>
      </c>
      <c r="D168" s="43">
        <f t="shared" si="4"/>
      </c>
      <c r="E168" s="58">
        <f t="shared" si="5"/>
      </c>
      <c r="F168" s="63"/>
    </row>
    <row r="169" spans="1:6" ht="13.5">
      <c r="A169" s="46">
        <v>39615</v>
      </c>
      <c r="B169" s="43">
        <f>IF('2008'!AG18="","",'2008'!AG18)</f>
      </c>
      <c r="C169" s="43">
        <f>IF('2008'!AJ18="","",'2008'!AJ18)</f>
      </c>
      <c r="D169" s="43">
        <f t="shared" si="4"/>
      </c>
      <c r="E169" s="58">
        <f t="shared" si="5"/>
      </c>
      <c r="F169" s="63"/>
    </row>
    <row r="170" spans="1:6" ht="13.5">
      <c r="A170" s="46">
        <v>39616</v>
      </c>
      <c r="B170" s="43">
        <f>IF('2008'!AG19="","",'2008'!AG19)</f>
      </c>
      <c r="C170" s="43">
        <f>IF('2008'!AJ19="","",'2008'!AJ19)</f>
      </c>
      <c r="D170" s="43">
        <f t="shared" si="4"/>
      </c>
      <c r="E170" s="58">
        <f t="shared" si="5"/>
      </c>
      <c r="F170" s="63"/>
    </row>
    <row r="171" spans="1:6" ht="13.5">
      <c r="A171" s="46">
        <v>39617</v>
      </c>
      <c r="B171" s="43">
        <f>IF('2008'!AG20="","",'2008'!AG20)</f>
      </c>
      <c r="C171" s="43">
        <f>IF('2008'!AJ20="","",'2008'!AJ20)</f>
      </c>
      <c r="D171" s="43">
        <f t="shared" si="4"/>
      </c>
      <c r="E171" s="58">
        <f t="shared" si="5"/>
      </c>
      <c r="F171" s="63"/>
    </row>
    <row r="172" spans="1:6" ht="13.5">
      <c r="A172" s="46">
        <v>39618</v>
      </c>
      <c r="B172" s="43">
        <f>IF('2008'!AG21="","",'2008'!AG21)</f>
      </c>
      <c r="C172" s="43">
        <f>IF('2008'!AJ21="","",'2008'!AJ21)</f>
      </c>
      <c r="D172" s="43">
        <f t="shared" si="4"/>
      </c>
      <c r="E172" s="58">
        <f t="shared" si="5"/>
      </c>
      <c r="F172" s="63"/>
    </row>
    <row r="173" spans="1:6" ht="13.5">
      <c r="A173" s="46">
        <v>39619</v>
      </c>
      <c r="B173" s="43">
        <f>IF('2008'!AG22="","",'2008'!AG22)</f>
      </c>
      <c r="C173" s="43">
        <f>IF('2008'!AJ22="","",'2008'!AJ22)</f>
      </c>
      <c r="D173" s="43">
        <f t="shared" si="4"/>
      </c>
      <c r="E173" s="58">
        <f t="shared" si="5"/>
      </c>
      <c r="F173" s="63"/>
    </row>
    <row r="174" spans="1:6" ht="13.5">
      <c r="A174" s="46">
        <v>39620</v>
      </c>
      <c r="B174" s="43">
        <f>IF('2008'!AG23="","",'2008'!AG23)</f>
      </c>
      <c r="C174" s="43">
        <f>IF('2008'!AJ23="","",'2008'!AJ23)</f>
      </c>
      <c r="D174" s="43">
        <f t="shared" si="4"/>
      </c>
      <c r="E174" s="58">
        <f t="shared" si="5"/>
      </c>
      <c r="F174" s="63"/>
    </row>
    <row r="175" spans="1:6" ht="13.5">
      <c r="A175" s="46">
        <v>39621</v>
      </c>
      <c r="B175" s="43">
        <f>IF('2008'!AG24="","",'2008'!AG24)</f>
      </c>
      <c r="C175" s="43">
        <f>IF('2008'!AJ24="","",'2008'!AJ24)</f>
      </c>
      <c r="D175" s="43">
        <f t="shared" si="4"/>
      </c>
      <c r="E175" s="58">
        <f t="shared" si="5"/>
      </c>
      <c r="F175" s="63"/>
    </row>
    <row r="176" spans="1:6" ht="13.5">
      <c r="A176" s="46">
        <v>39622</v>
      </c>
      <c r="B176" s="43">
        <f>IF('2008'!AG25="","",'2008'!AG25)</f>
      </c>
      <c r="C176" s="43">
        <f>IF('2008'!AJ25="","",'2008'!AJ25)</f>
      </c>
      <c r="D176" s="43">
        <f t="shared" si="4"/>
      </c>
      <c r="E176" s="58">
        <f t="shared" si="5"/>
      </c>
      <c r="F176" s="63"/>
    </row>
    <row r="177" spans="1:6" ht="13.5">
      <c r="A177" s="46">
        <v>39623</v>
      </c>
      <c r="B177" s="43">
        <f>IF('2008'!AG26="","",'2008'!AG26)</f>
      </c>
      <c r="C177" s="43">
        <f>IF('2008'!AJ26="","",'2008'!AJ26)</f>
      </c>
      <c r="D177" s="43">
        <f t="shared" si="4"/>
      </c>
      <c r="E177" s="58">
        <f t="shared" si="5"/>
      </c>
      <c r="F177" s="63"/>
    </row>
    <row r="178" spans="1:6" ht="13.5">
      <c r="A178" s="46">
        <v>39624</v>
      </c>
      <c r="B178" s="43">
        <f>IF('2008'!AG27="","",'2008'!AG27)</f>
      </c>
      <c r="C178" s="43">
        <f>IF('2008'!AJ27="","",'2008'!AJ27)</f>
      </c>
      <c r="D178" s="43">
        <f t="shared" si="4"/>
      </c>
      <c r="E178" s="58">
        <f t="shared" si="5"/>
      </c>
      <c r="F178" s="63"/>
    </row>
    <row r="179" spans="1:6" ht="13.5">
      <c r="A179" s="46">
        <v>39625</v>
      </c>
      <c r="B179" s="43">
        <f>IF('2008'!AG28="","",'2008'!AG28)</f>
      </c>
      <c r="C179" s="43">
        <f>IF('2008'!AJ28="","",'2008'!AJ28)</f>
      </c>
      <c r="D179" s="43">
        <f t="shared" si="4"/>
      </c>
      <c r="E179" s="58">
        <f t="shared" si="5"/>
      </c>
      <c r="F179" s="63"/>
    </row>
    <row r="180" spans="1:6" ht="13.5">
      <c r="A180" s="46">
        <v>39626</v>
      </c>
      <c r="B180" s="43">
        <f>IF('2008'!AG29="","",'2008'!AG29)</f>
      </c>
      <c r="C180" s="43">
        <f>IF('2008'!AJ29="","",'2008'!AJ29)</f>
      </c>
      <c r="D180" s="43">
        <f t="shared" si="4"/>
      </c>
      <c r="E180" s="58">
        <f t="shared" si="5"/>
      </c>
      <c r="F180" s="63"/>
    </row>
    <row r="181" spans="1:6" ht="13.5">
      <c r="A181" s="46">
        <v>39627</v>
      </c>
      <c r="B181" s="43">
        <f>IF('2008'!AG30="","",'2008'!AG30)</f>
      </c>
      <c r="C181" s="43">
        <f>IF('2008'!AJ30="","",'2008'!AJ30)</f>
      </c>
      <c r="D181" s="43">
        <f t="shared" si="4"/>
      </c>
      <c r="E181" s="58">
        <f t="shared" si="5"/>
      </c>
      <c r="F181" s="63"/>
    </row>
    <row r="182" spans="1:6" ht="13.5">
      <c r="A182" s="46">
        <v>39628</v>
      </c>
      <c r="B182" s="43">
        <f>IF('2008'!AG31="","",'2008'!AG31)</f>
      </c>
      <c r="C182" s="43">
        <f>IF('2008'!AJ31="","",'2008'!AJ31)</f>
      </c>
      <c r="D182" s="43">
        <f t="shared" si="4"/>
      </c>
      <c r="E182" s="58">
        <f t="shared" si="5"/>
      </c>
      <c r="F182" s="63"/>
    </row>
    <row r="183" spans="1:6" ht="14.25" thickBot="1">
      <c r="A183" s="48">
        <v>39629</v>
      </c>
      <c r="B183" s="49">
        <f>IF('2008'!AG32="","",'2008'!AG32)</f>
      </c>
      <c r="C183" s="49">
        <f>IF('2008'!AJ32="","",'2008'!AJ32)</f>
      </c>
      <c r="D183" s="49">
        <f t="shared" si="4"/>
      </c>
      <c r="E183" s="59">
        <f t="shared" si="5"/>
      </c>
      <c r="F183" s="64"/>
    </row>
    <row r="184" spans="1:6" ht="14.25" thickTop="1">
      <c r="A184" s="46">
        <v>39630</v>
      </c>
      <c r="B184" s="47">
        <f>IF('2008'!AM3="","",'2008'!AM3)</f>
      </c>
      <c r="C184" s="47">
        <f>IF('2008'!AP3="","",'2008'!AP3)</f>
      </c>
      <c r="D184" s="47">
        <f t="shared" si="4"/>
      </c>
      <c r="E184" s="60">
        <f t="shared" si="5"/>
      </c>
      <c r="F184" s="65"/>
    </row>
    <row r="185" spans="1:6" ht="13.5">
      <c r="A185" s="46">
        <v>39631</v>
      </c>
      <c r="B185" s="43">
        <f>IF('2008'!AM4="","",'2008'!AM4)</f>
      </c>
      <c r="C185" s="43">
        <f>IF('2008'!AP4="","",'2008'!AP4)</f>
      </c>
      <c r="D185" s="43">
        <f t="shared" si="4"/>
      </c>
      <c r="E185" s="58">
        <f t="shared" si="5"/>
      </c>
      <c r="F185" s="63"/>
    </row>
    <row r="186" spans="1:6" ht="13.5">
      <c r="A186" s="46">
        <v>39632</v>
      </c>
      <c r="B186" s="43">
        <f>IF('2008'!AM5="","",'2008'!AM5)</f>
      </c>
      <c r="C186" s="43">
        <f>IF('2008'!AP5="","",'2008'!AP5)</f>
      </c>
      <c r="D186" s="43">
        <f t="shared" si="4"/>
      </c>
      <c r="E186" s="58">
        <f t="shared" si="5"/>
      </c>
      <c r="F186" s="63"/>
    </row>
    <row r="187" spans="1:6" ht="13.5">
      <c r="A187" s="46">
        <v>39633</v>
      </c>
      <c r="B187" s="43">
        <f>IF('2008'!AM6="","",'2008'!AM6)</f>
      </c>
      <c r="C187" s="43">
        <f>IF('2008'!AP6="","",'2008'!AP6)</f>
      </c>
      <c r="D187" s="43">
        <f t="shared" si="4"/>
      </c>
      <c r="E187" s="58">
        <f t="shared" si="5"/>
      </c>
      <c r="F187" s="63"/>
    </row>
    <row r="188" spans="1:6" ht="13.5">
      <c r="A188" s="46">
        <v>39634</v>
      </c>
      <c r="B188" s="43">
        <f>IF('2008'!AM7="","",'2008'!AM7)</f>
      </c>
      <c r="C188" s="43">
        <f>IF('2008'!AP7="","",'2008'!AP7)</f>
      </c>
      <c r="D188" s="43">
        <f t="shared" si="4"/>
      </c>
      <c r="E188" s="58">
        <f t="shared" si="5"/>
      </c>
      <c r="F188" s="63"/>
    </row>
    <row r="189" spans="1:6" ht="13.5">
      <c r="A189" s="46">
        <v>39635</v>
      </c>
      <c r="B189" s="43">
        <f>IF('2008'!AM8="","",'2008'!AM8)</f>
      </c>
      <c r="C189" s="43">
        <f>IF('2008'!AP8="","",'2008'!AP8)</f>
      </c>
      <c r="D189" s="43">
        <f t="shared" si="4"/>
      </c>
      <c r="E189" s="58">
        <f t="shared" si="5"/>
      </c>
      <c r="F189" s="63"/>
    </row>
    <row r="190" spans="1:6" ht="13.5">
      <c r="A190" s="46">
        <v>39636</v>
      </c>
      <c r="B190" s="43">
        <f>IF('2008'!AM9="","",'2008'!AM9)</f>
      </c>
      <c r="C190" s="43">
        <f>IF('2008'!AP9="","",'2008'!AP9)</f>
      </c>
      <c r="D190" s="43">
        <f t="shared" si="4"/>
      </c>
      <c r="E190" s="58">
        <f t="shared" si="5"/>
      </c>
      <c r="F190" s="63"/>
    </row>
    <row r="191" spans="1:6" ht="13.5">
      <c r="A191" s="46">
        <v>39637</v>
      </c>
      <c r="B191" s="43">
        <f>IF('2008'!AM10="","",'2008'!AM10)</f>
      </c>
      <c r="C191" s="43">
        <f>IF('2008'!AP10="","",'2008'!AP10)</f>
      </c>
      <c r="D191" s="43">
        <f t="shared" si="4"/>
      </c>
      <c r="E191" s="58">
        <f t="shared" si="5"/>
      </c>
      <c r="F191" s="63"/>
    </row>
    <row r="192" spans="1:6" ht="13.5">
      <c r="A192" s="46">
        <v>39638</v>
      </c>
      <c r="B192" s="43">
        <f>IF('2008'!AM11="","",'2008'!AM11)</f>
      </c>
      <c r="C192" s="43">
        <f>IF('2008'!AP11="","",'2008'!AP11)</f>
      </c>
      <c r="D192" s="43">
        <f t="shared" si="4"/>
      </c>
      <c r="E192" s="58">
        <f t="shared" si="5"/>
      </c>
      <c r="F192" s="63"/>
    </row>
    <row r="193" spans="1:6" ht="13.5">
      <c r="A193" s="46">
        <v>39639</v>
      </c>
      <c r="B193" s="43">
        <f>IF('2008'!AM12="","",'2008'!AM12)</f>
      </c>
      <c r="C193" s="43">
        <f>IF('2008'!AP12="","",'2008'!AP12)</f>
      </c>
      <c r="D193" s="43">
        <f t="shared" si="4"/>
      </c>
      <c r="E193" s="58">
        <f t="shared" si="5"/>
      </c>
      <c r="F193" s="63"/>
    </row>
    <row r="194" spans="1:6" ht="13.5">
      <c r="A194" s="46">
        <v>39640</v>
      </c>
      <c r="B194" s="43">
        <f>IF('2008'!AM13="","",'2008'!AM13)</f>
      </c>
      <c r="C194" s="43">
        <f>IF('2008'!AP13="","",'2008'!AP13)</f>
      </c>
      <c r="D194" s="43">
        <f t="shared" si="4"/>
      </c>
      <c r="E194" s="58">
        <f t="shared" si="5"/>
      </c>
      <c r="F194" s="63"/>
    </row>
    <row r="195" spans="1:6" ht="13.5">
      <c r="A195" s="46">
        <v>39641</v>
      </c>
      <c r="B195" s="43">
        <f>IF('2008'!AM14="","",'2008'!AM14)</f>
      </c>
      <c r="C195" s="43">
        <f>IF('2008'!AP14="","",'2008'!AP14)</f>
      </c>
      <c r="D195" s="43">
        <f t="shared" si="4"/>
      </c>
      <c r="E195" s="58">
        <f t="shared" si="5"/>
      </c>
      <c r="F195" s="63"/>
    </row>
    <row r="196" spans="1:6" ht="13.5">
      <c r="A196" s="46">
        <v>39642</v>
      </c>
      <c r="B196" s="43">
        <f>IF('2008'!AM15="","",'2008'!AM15)</f>
      </c>
      <c r="C196" s="43">
        <f>IF('2008'!AP15="","",'2008'!AP15)</f>
      </c>
      <c r="D196" s="43">
        <f t="shared" si="4"/>
      </c>
      <c r="E196" s="58">
        <f t="shared" si="5"/>
      </c>
      <c r="F196" s="63"/>
    </row>
    <row r="197" spans="1:6" ht="13.5">
      <c r="A197" s="46">
        <v>39643</v>
      </c>
      <c r="B197" s="43">
        <f>IF('2008'!AM16="","",'2008'!AM16)</f>
      </c>
      <c r="C197" s="43">
        <f>IF('2008'!AP16="","",'2008'!AP16)</f>
      </c>
      <c r="D197" s="43">
        <f t="shared" si="4"/>
      </c>
      <c r="E197" s="58">
        <f t="shared" si="5"/>
      </c>
      <c r="F197" s="63"/>
    </row>
    <row r="198" spans="1:6" ht="13.5">
      <c r="A198" s="46">
        <v>39644</v>
      </c>
      <c r="B198" s="43">
        <f>IF('2008'!AM17="","",'2008'!AM17)</f>
      </c>
      <c r="C198" s="43">
        <f>IF('2008'!AP17="","",'2008'!AP17)</f>
      </c>
      <c r="D198" s="43">
        <f t="shared" si="4"/>
      </c>
      <c r="E198" s="58">
        <f t="shared" si="5"/>
      </c>
      <c r="F198" s="63"/>
    </row>
    <row r="199" spans="1:6" ht="13.5">
      <c r="A199" s="46">
        <v>39645</v>
      </c>
      <c r="B199" s="43">
        <f>IF('2008'!AM18="","",'2008'!AM18)</f>
      </c>
      <c r="C199" s="43">
        <f>IF('2008'!AP18="","",'2008'!AP18)</f>
      </c>
      <c r="D199" s="43">
        <f aca="true" t="shared" si="6" ref="D199:D262">IF(C199="","",B199*C199/100)</f>
      </c>
      <c r="E199" s="58">
        <f aca="true" t="shared" si="7" ref="E199:E262">IF(C199="","",B199-D199)</f>
      </c>
      <c r="F199" s="63"/>
    </row>
    <row r="200" spans="1:6" ht="13.5">
      <c r="A200" s="46">
        <v>39646</v>
      </c>
      <c r="B200" s="43">
        <f>IF('2008'!AM19="","",'2008'!AM19)</f>
      </c>
      <c r="C200" s="43">
        <f>IF('2008'!AP19="","",'2008'!AP19)</f>
      </c>
      <c r="D200" s="43">
        <f t="shared" si="6"/>
      </c>
      <c r="E200" s="58">
        <f t="shared" si="7"/>
      </c>
      <c r="F200" s="63"/>
    </row>
    <row r="201" spans="1:6" ht="13.5">
      <c r="A201" s="46">
        <v>39647</v>
      </c>
      <c r="B201" s="43">
        <f>IF('2008'!AM20="","",'2008'!AM20)</f>
      </c>
      <c r="C201" s="43">
        <f>IF('2008'!AP20="","",'2008'!AP20)</f>
      </c>
      <c r="D201" s="43">
        <f t="shared" si="6"/>
      </c>
      <c r="E201" s="58">
        <f t="shared" si="7"/>
      </c>
      <c r="F201" s="63"/>
    </row>
    <row r="202" spans="1:6" ht="13.5">
      <c r="A202" s="46">
        <v>39648</v>
      </c>
      <c r="B202" s="43">
        <f>IF('2008'!AM21="","",'2008'!AM21)</f>
      </c>
      <c r="C202" s="43">
        <f>IF('2008'!AP21="","",'2008'!AP21)</f>
      </c>
      <c r="D202" s="43">
        <f t="shared" si="6"/>
      </c>
      <c r="E202" s="58">
        <f t="shared" si="7"/>
      </c>
      <c r="F202" s="63"/>
    </row>
    <row r="203" spans="1:6" ht="13.5">
      <c r="A203" s="46">
        <v>39649</v>
      </c>
      <c r="B203" s="43">
        <f>IF('2008'!AM22="","",'2008'!AM22)</f>
      </c>
      <c r="C203" s="43">
        <f>IF('2008'!AP22="","",'2008'!AP22)</f>
      </c>
      <c r="D203" s="43">
        <f t="shared" si="6"/>
      </c>
      <c r="E203" s="58">
        <f t="shared" si="7"/>
      </c>
      <c r="F203" s="63"/>
    </row>
    <row r="204" spans="1:6" ht="13.5">
      <c r="A204" s="46">
        <v>39650</v>
      </c>
      <c r="B204" s="43">
        <f>IF('2008'!AM23="","",'2008'!AM23)</f>
      </c>
      <c r="C204" s="43">
        <f>IF('2008'!AP23="","",'2008'!AP23)</f>
      </c>
      <c r="D204" s="43">
        <f t="shared" si="6"/>
      </c>
      <c r="E204" s="58">
        <f t="shared" si="7"/>
      </c>
      <c r="F204" s="63"/>
    </row>
    <row r="205" spans="1:6" ht="13.5">
      <c r="A205" s="46">
        <v>39651</v>
      </c>
      <c r="B205" s="43">
        <f>IF('2008'!AM24="","",'2008'!AM24)</f>
      </c>
      <c r="C205" s="43">
        <f>IF('2008'!AP24="","",'2008'!AP24)</f>
      </c>
      <c r="D205" s="43">
        <f t="shared" si="6"/>
      </c>
      <c r="E205" s="58">
        <f t="shared" si="7"/>
      </c>
      <c r="F205" s="63"/>
    </row>
    <row r="206" spans="1:6" ht="13.5">
      <c r="A206" s="46">
        <v>39652</v>
      </c>
      <c r="B206" s="43">
        <f>IF('2008'!AM25="","",'2008'!AM25)</f>
      </c>
      <c r="C206" s="43">
        <f>IF('2008'!AP25="","",'2008'!AP25)</f>
      </c>
      <c r="D206" s="43">
        <f t="shared" si="6"/>
      </c>
      <c r="E206" s="58">
        <f t="shared" si="7"/>
      </c>
      <c r="F206" s="63"/>
    </row>
    <row r="207" spans="1:6" ht="13.5">
      <c r="A207" s="46">
        <v>39653</v>
      </c>
      <c r="B207" s="43">
        <f>IF('2008'!AM26="","",'2008'!AM26)</f>
      </c>
      <c r="C207" s="43">
        <f>IF('2008'!AP26="","",'2008'!AP26)</f>
      </c>
      <c r="D207" s="43">
        <f t="shared" si="6"/>
      </c>
      <c r="E207" s="58">
        <f t="shared" si="7"/>
      </c>
      <c r="F207" s="63"/>
    </row>
    <row r="208" spans="1:6" ht="13.5">
      <c r="A208" s="46">
        <v>39654</v>
      </c>
      <c r="B208" s="43">
        <f>IF('2008'!AM27="","",'2008'!AM27)</f>
      </c>
      <c r="C208" s="43">
        <f>IF('2008'!AP27="","",'2008'!AP27)</f>
      </c>
      <c r="D208" s="43">
        <f t="shared" si="6"/>
      </c>
      <c r="E208" s="58">
        <f t="shared" si="7"/>
      </c>
      <c r="F208" s="63"/>
    </row>
    <row r="209" spans="1:6" ht="13.5">
      <c r="A209" s="46">
        <v>39655</v>
      </c>
      <c r="B209" s="43">
        <f>IF('2008'!AM28="","",'2008'!AM28)</f>
      </c>
      <c r="C209" s="43">
        <f>IF('2008'!AP28="","",'2008'!AP28)</f>
      </c>
      <c r="D209" s="43">
        <f t="shared" si="6"/>
      </c>
      <c r="E209" s="58">
        <f t="shared" si="7"/>
      </c>
      <c r="F209" s="63"/>
    </row>
    <row r="210" spans="1:6" ht="13.5">
      <c r="A210" s="46">
        <v>39656</v>
      </c>
      <c r="B210" s="43">
        <f>IF('2008'!AM29="","",'2008'!AM29)</f>
      </c>
      <c r="C210" s="43">
        <f>IF('2008'!AP29="","",'2008'!AP29)</f>
      </c>
      <c r="D210" s="43">
        <f t="shared" si="6"/>
      </c>
      <c r="E210" s="58">
        <f t="shared" si="7"/>
      </c>
      <c r="F210" s="63"/>
    </row>
    <row r="211" spans="1:6" ht="13.5">
      <c r="A211" s="46">
        <v>39657</v>
      </c>
      <c r="B211" s="43">
        <f>IF('2008'!AM30="","",'2008'!AM30)</f>
      </c>
      <c r="C211" s="43">
        <f>IF('2008'!AP30="","",'2008'!AP30)</f>
      </c>
      <c r="D211" s="43">
        <f t="shared" si="6"/>
      </c>
      <c r="E211" s="58">
        <f t="shared" si="7"/>
      </c>
      <c r="F211" s="63"/>
    </row>
    <row r="212" spans="1:6" ht="13.5">
      <c r="A212" s="46">
        <v>39658</v>
      </c>
      <c r="B212" s="43">
        <f>IF('2008'!AM31="","",'2008'!AM31)</f>
      </c>
      <c r="C212" s="43">
        <f>IF('2008'!AP31="","",'2008'!AP31)</f>
      </c>
      <c r="D212" s="43">
        <f t="shared" si="6"/>
      </c>
      <c r="E212" s="58">
        <f t="shared" si="7"/>
      </c>
      <c r="F212" s="63"/>
    </row>
    <row r="213" spans="1:6" ht="13.5">
      <c r="A213" s="46">
        <v>39659</v>
      </c>
      <c r="B213" s="43">
        <f>IF('2008'!AM32="","",'2008'!AM32)</f>
      </c>
      <c r="C213" s="43">
        <f>IF('2008'!AP32="","",'2008'!AP32)</f>
      </c>
      <c r="D213" s="43">
        <f t="shared" si="6"/>
      </c>
      <c r="E213" s="58">
        <f t="shared" si="7"/>
      </c>
      <c r="F213" s="63"/>
    </row>
    <row r="214" spans="1:6" ht="14.25" thickBot="1">
      <c r="A214" s="48">
        <v>39660</v>
      </c>
      <c r="B214" s="49">
        <f>IF('2008'!AM33="","",'2008'!AM33)</f>
      </c>
      <c r="C214" s="49">
        <f>IF('2008'!AP33="","",'2008'!AP33)</f>
      </c>
      <c r="D214" s="49">
        <f t="shared" si="6"/>
      </c>
      <c r="E214" s="59">
        <f t="shared" si="7"/>
      </c>
      <c r="F214" s="64"/>
    </row>
    <row r="215" spans="1:6" ht="14.25" thickTop="1">
      <c r="A215" s="46">
        <v>39661</v>
      </c>
      <c r="B215" s="47">
        <f>IF('2008'!AS3="","",'2008'!AS3)</f>
      </c>
      <c r="C215" s="47">
        <f>IF('2008'!AV3="","",'2008'!AV3)</f>
      </c>
      <c r="D215" s="47">
        <f t="shared" si="6"/>
      </c>
      <c r="E215" s="60">
        <f t="shared" si="7"/>
      </c>
      <c r="F215" s="65"/>
    </row>
    <row r="216" spans="1:6" ht="13.5">
      <c r="A216" s="46">
        <v>39662</v>
      </c>
      <c r="B216" s="43">
        <f>IF('2008'!AS4="","",'2008'!AS4)</f>
      </c>
      <c r="C216" s="43">
        <f>IF('2008'!AV4="","",'2008'!AV4)</f>
      </c>
      <c r="D216" s="43">
        <f t="shared" si="6"/>
      </c>
      <c r="E216" s="58">
        <f t="shared" si="7"/>
      </c>
      <c r="F216" s="63"/>
    </row>
    <row r="217" spans="1:6" ht="13.5">
      <c r="A217" s="46">
        <v>39663</v>
      </c>
      <c r="B217" s="43">
        <f>IF('2008'!AS5="","",'2008'!AS5)</f>
      </c>
      <c r="C217" s="43">
        <f>IF('2008'!AV5="","",'2008'!AV5)</f>
      </c>
      <c r="D217" s="43">
        <f t="shared" si="6"/>
      </c>
      <c r="E217" s="58">
        <f t="shared" si="7"/>
      </c>
      <c r="F217" s="63"/>
    </row>
    <row r="218" spans="1:6" ht="13.5">
      <c r="A218" s="46">
        <v>39664</v>
      </c>
      <c r="B218" s="43">
        <f>IF('2008'!AS6="","",'2008'!AS6)</f>
      </c>
      <c r="C218" s="43">
        <f>IF('2008'!AV6="","",'2008'!AV6)</f>
      </c>
      <c r="D218" s="43">
        <f t="shared" si="6"/>
      </c>
      <c r="E218" s="58">
        <f t="shared" si="7"/>
      </c>
      <c r="F218" s="63"/>
    </row>
    <row r="219" spans="1:6" ht="13.5">
      <c r="A219" s="46">
        <v>39665</v>
      </c>
      <c r="B219" s="43">
        <f>IF('2008'!AS7="","",'2008'!AS7)</f>
      </c>
      <c r="C219" s="43">
        <f>IF('2008'!AV7="","",'2008'!AV7)</f>
      </c>
      <c r="D219" s="43">
        <f t="shared" si="6"/>
      </c>
      <c r="E219" s="58">
        <f t="shared" si="7"/>
      </c>
      <c r="F219" s="63"/>
    </row>
    <row r="220" spans="1:6" ht="13.5">
      <c r="A220" s="46">
        <v>39666</v>
      </c>
      <c r="B220" s="43">
        <f>IF('2008'!AS8="","",'2008'!AS8)</f>
      </c>
      <c r="C220" s="43">
        <f>IF('2008'!AV8="","",'2008'!AV8)</f>
      </c>
      <c r="D220" s="43">
        <f t="shared" si="6"/>
      </c>
      <c r="E220" s="58">
        <f t="shared" si="7"/>
      </c>
      <c r="F220" s="63"/>
    </row>
    <row r="221" spans="1:6" ht="13.5">
      <c r="A221" s="46">
        <v>39667</v>
      </c>
      <c r="B221" s="43">
        <f>IF('2008'!AS9="","",'2008'!AS9)</f>
      </c>
      <c r="C221" s="43">
        <f>IF('2008'!AV9="","",'2008'!AV9)</f>
      </c>
      <c r="D221" s="43">
        <f t="shared" si="6"/>
      </c>
      <c r="E221" s="58">
        <f t="shared" si="7"/>
      </c>
      <c r="F221" s="63"/>
    </row>
    <row r="222" spans="1:6" ht="13.5">
      <c r="A222" s="46">
        <v>39668</v>
      </c>
      <c r="B222" s="43">
        <f>IF('2008'!AS10="","",'2008'!AS10)</f>
      </c>
      <c r="C222" s="43">
        <f>IF('2008'!AV10="","",'2008'!AV10)</f>
      </c>
      <c r="D222" s="43">
        <f t="shared" si="6"/>
      </c>
      <c r="E222" s="58">
        <f t="shared" si="7"/>
      </c>
      <c r="F222" s="63"/>
    </row>
    <row r="223" spans="1:6" ht="13.5">
      <c r="A223" s="46">
        <v>39669</v>
      </c>
      <c r="B223" s="43">
        <f>IF('2008'!AS11="","",'2008'!AS11)</f>
      </c>
      <c r="C223" s="43">
        <f>IF('2008'!AV11="","",'2008'!AV11)</f>
      </c>
      <c r="D223" s="43">
        <f t="shared" si="6"/>
      </c>
      <c r="E223" s="58">
        <f t="shared" si="7"/>
      </c>
      <c r="F223" s="63"/>
    </row>
    <row r="224" spans="1:6" ht="13.5">
      <c r="A224" s="46">
        <v>39670</v>
      </c>
      <c r="B224" s="43">
        <f>IF('2008'!AS12="","",'2008'!AS12)</f>
      </c>
      <c r="C224" s="43">
        <f>IF('2008'!AV12="","",'2008'!AV12)</f>
      </c>
      <c r="D224" s="43">
        <f t="shared" si="6"/>
      </c>
      <c r="E224" s="58">
        <f t="shared" si="7"/>
      </c>
      <c r="F224" s="63"/>
    </row>
    <row r="225" spans="1:6" ht="13.5">
      <c r="A225" s="46">
        <v>39671</v>
      </c>
      <c r="B225" s="43">
        <f>IF('2008'!AS13="","",'2008'!AS13)</f>
      </c>
      <c r="C225" s="43">
        <f>IF('2008'!AV13="","",'2008'!AV13)</f>
      </c>
      <c r="D225" s="43">
        <f t="shared" si="6"/>
      </c>
      <c r="E225" s="58">
        <f t="shared" si="7"/>
      </c>
      <c r="F225" s="63"/>
    </row>
    <row r="226" spans="1:6" ht="13.5">
      <c r="A226" s="46">
        <v>39672</v>
      </c>
      <c r="B226" s="43">
        <f>IF('2008'!AS14="","",'2008'!AS14)</f>
      </c>
      <c r="C226" s="43">
        <f>IF('2008'!AV14="","",'2008'!AV14)</f>
      </c>
      <c r="D226" s="43">
        <f t="shared" si="6"/>
      </c>
      <c r="E226" s="58">
        <f t="shared" si="7"/>
      </c>
      <c r="F226" s="63"/>
    </row>
    <row r="227" spans="1:6" ht="13.5">
      <c r="A227" s="46">
        <v>39673</v>
      </c>
      <c r="B227" s="43">
        <f>IF('2008'!AS15="","",'2008'!AS15)</f>
      </c>
      <c r="C227" s="43">
        <f>IF('2008'!AV15="","",'2008'!AV15)</f>
      </c>
      <c r="D227" s="43">
        <f t="shared" si="6"/>
      </c>
      <c r="E227" s="58">
        <f t="shared" si="7"/>
      </c>
      <c r="F227" s="63"/>
    </row>
    <row r="228" spans="1:6" ht="13.5">
      <c r="A228" s="46">
        <v>39674</v>
      </c>
      <c r="B228" s="43">
        <f>IF('2008'!AS16="","",'2008'!AS16)</f>
      </c>
      <c r="C228" s="43">
        <f>IF('2008'!AV16="","",'2008'!AV16)</f>
      </c>
      <c r="D228" s="43">
        <f t="shared" si="6"/>
      </c>
      <c r="E228" s="58">
        <f t="shared" si="7"/>
      </c>
      <c r="F228" s="63"/>
    </row>
    <row r="229" spans="1:6" ht="13.5">
      <c r="A229" s="46">
        <v>39675</v>
      </c>
      <c r="B229" s="43">
        <f>IF('2008'!AS17="","",'2008'!AS17)</f>
      </c>
      <c r="C229" s="43">
        <f>IF('2008'!AV17="","",'2008'!AV17)</f>
      </c>
      <c r="D229" s="43">
        <f t="shared" si="6"/>
      </c>
      <c r="E229" s="58">
        <f t="shared" si="7"/>
      </c>
      <c r="F229" s="63"/>
    </row>
    <row r="230" spans="1:6" ht="13.5">
      <c r="A230" s="46">
        <v>39676</v>
      </c>
      <c r="B230" s="43">
        <f>IF('2008'!AS18="","",'2008'!AS18)</f>
      </c>
      <c r="C230" s="43">
        <f>IF('2008'!AV18="","",'2008'!AV18)</f>
      </c>
      <c r="D230" s="43">
        <f t="shared" si="6"/>
      </c>
      <c r="E230" s="58">
        <f t="shared" si="7"/>
      </c>
      <c r="F230" s="63"/>
    </row>
    <row r="231" spans="1:6" ht="13.5">
      <c r="A231" s="46">
        <v>39677</v>
      </c>
      <c r="B231" s="43">
        <f>IF('2008'!AS19="","",'2008'!AS19)</f>
      </c>
      <c r="C231" s="43">
        <f>IF('2008'!AV19="","",'2008'!AV19)</f>
      </c>
      <c r="D231" s="43">
        <f t="shared" si="6"/>
      </c>
      <c r="E231" s="58">
        <f t="shared" si="7"/>
      </c>
      <c r="F231" s="63"/>
    </row>
    <row r="232" spans="1:6" ht="13.5">
      <c r="A232" s="46">
        <v>39678</v>
      </c>
      <c r="B232" s="43">
        <f>IF('2008'!AS20="","",'2008'!AS20)</f>
      </c>
      <c r="C232" s="43">
        <f>IF('2008'!AV20="","",'2008'!AV20)</f>
      </c>
      <c r="D232" s="43">
        <f t="shared" si="6"/>
      </c>
      <c r="E232" s="58">
        <f t="shared" si="7"/>
      </c>
      <c r="F232" s="63"/>
    </row>
    <row r="233" spans="1:6" ht="13.5">
      <c r="A233" s="46">
        <v>39679</v>
      </c>
      <c r="B233" s="43">
        <f>IF('2008'!AS21="","",'2008'!AS21)</f>
      </c>
      <c r="C233" s="43">
        <f>IF('2008'!AV21="","",'2008'!AV21)</f>
      </c>
      <c r="D233" s="43">
        <f t="shared" si="6"/>
      </c>
      <c r="E233" s="58">
        <f t="shared" si="7"/>
      </c>
      <c r="F233" s="63"/>
    </row>
    <row r="234" spans="1:6" ht="13.5">
      <c r="A234" s="46">
        <v>39680</v>
      </c>
      <c r="B234" s="43">
        <f>IF('2008'!AS22="","",'2008'!AS22)</f>
      </c>
      <c r="C234" s="43">
        <f>IF('2008'!AV22="","",'2008'!AV22)</f>
      </c>
      <c r="D234" s="43">
        <f t="shared" si="6"/>
      </c>
      <c r="E234" s="58">
        <f t="shared" si="7"/>
      </c>
      <c r="F234" s="63"/>
    </row>
    <row r="235" spans="1:6" ht="13.5">
      <c r="A235" s="46">
        <v>39681</v>
      </c>
      <c r="B235" s="43">
        <f>IF('2008'!AS23="","",'2008'!AS23)</f>
      </c>
      <c r="C235" s="43">
        <f>IF('2008'!AV23="","",'2008'!AV23)</f>
      </c>
      <c r="D235" s="43">
        <f t="shared" si="6"/>
      </c>
      <c r="E235" s="58">
        <f t="shared" si="7"/>
      </c>
      <c r="F235" s="63"/>
    </row>
    <row r="236" spans="1:6" ht="13.5">
      <c r="A236" s="46">
        <v>39682</v>
      </c>
      <c r="B236" s="43">
        <f>IF('2008'!AS24="","",'2008'!AS24)</f>
      </c>
      <c r="C236" s="43">
        <f>IF('2008'!AV24="","",'2008'!AV24)</f>
      </c>
      <c r="D236" s="43">
        <f t="shared" si="6"/>
      </c>
      <c r="E236" s="58">
        <f t="shared" si="7"/>
      </c>
      <c r="F236" s="63"/>
    </row>
    <row r="237" spans="1:6" ht="13.5">
      <c r="A237" s="46">
        <v>39683</v>
      </c>
      <c r="B237" s="43">
        <f>IF('2008'!AS25="","",'2008'!AS25)</f>
      </c>
      <c r="C237" s="43">
        <f>IF('2008'!AV25="","",'2008'!AV25)</f>
      </c>
      <c r="D237" s="43">
        <f t="shared" si="6"/>
      </c>
      <c r="E237" s="58">
        <f t="shared" si="7"/>
      </c>
      <c r="F237" s="63"/>
    </row>
    <row r="238" spans="1:6" ht="13.5">
      <c r="A238" s="46">
        <v>39684</v>
      </c>
      <c r="B238" s="43">
        <f>IF('2008'!AS26="","",'2008'!AS26)</f>
      </c>
      <c r="C238" s="43">
        <f>IF('2008'!AV26="","",'2008'!AV26)</f>
      </c>
      <c r="D238" s="43">
        <f t="shared" si="6"/>
      </c>
      <c r="E238" s="58">
        <f t="shared" si="7"/>
      </c>
      <c r="F238" s="63"/>
    </row>
    <row r="239" spans="1:6" ht="13.5">
      <c r="A239" s="46">
        <v>39685</v>
      </c>
      <c r="B239" s="43">
        <f>IF('2008'!AS27="","",'2008'!AS27)</f>
      </c>
      <c r="C239" s="43">
        <f>IF('2008'!AV27="","",'2008'!AV27)</f>
      </c>
      <c r="D239" s="43">
        <f t="shared" si="6"/>
      </c>
      <c r="E239" s="58">
        <f t="shared" si="7"/>
      </c>
      <c r="F239" s="63"/>
    </row>
    <row r="240" spans="1:6" ht="13.5">
      <c r="A240" s="46">
        <v>39686</v>
      </c>
      <c r="B240" s="43">
        <f>IF('2008'!AS28="","",'2008'!AS28)</f>
      </c>
      <c r="C240" s="43">
        <f>IF('2008'!AV28="","",'2008'!AV28)</f>
      </c>
      <c r="D240" s="43">
        <f t="shared" si="6"/>
      </c>
      <c r="E240" s="58">
        <f t="shared" si="7"/>
      </c>
      <c r="F240" s="63"/>
    </row>
    <row r="241" spans="1:6" ht="13.5">
      <c r="A241" s="46">
        <v>39687</v>
      </c>
      <c r="B241" s="43">
        <f>IF('2008'!AS29="","",'2008'!AS29)</f>
      </c>
      <c r="C241" s="43">
        <f>IF('2008'!AV29="","",'2008'!AV29)</f>
      </c>
      <c r="D241" s="43">
        <f t="shared" si="6"/>
      </c>
      <c r="E241" s="58">
        <f t="shared" si="7"/>
      </c>
      <c r="F241" s="63"/>
    </row>
    <row r="242" spans="1:6" ht="13.5">
      <c r="A242" s="46">
        <v>39688</v>
      </c>
      <c r="B242" s="43">
        <f>IF('2008'!AS30="","",'2008'!AS30)</f>
      </c>
      <c r="C242" s="43">
        <f>IF('2008'!AV30="","",'2008'!AV30)</f>
      </c>
      <c r="D242" s="43">
        <f t="shared" si="6"/>
      </c>
      <c r="E242" s="58">
        <f t="shared" si="7"/>
      </c>
      <c r="F242" s="63"/>
    </row>
    <row r="243" spans="1:6" ht="13.5">
      <c r="A243" s="46">
        <v>39689</v>
      </c>
      <c r="B243" s="43">
        <f>IF('2008'!AS31="","",'2008'!AS31)</f>
      </c>
      <c r="C243" s="43">
        <f>IF('2008'!AV31="","",'2008'!AV31)</f>
      </c>
      <c r="D243" s="43">
        <f t="shared" si="6"/>
      </c>
      <c r="E243" s="58">
        <f t="shared" si="7"/>
      </c>
      <c r="F243" s="63"/>
    </row>
    <row r="244" spans="1:6" ht="13.5">
      <c r="A244" s="46">
        <v>39690</v>
      </c>
      <c r="B244" s="43">
        <f>IF('2008'!AS32="","",'2008'!AS32)</f>
      </c>
      <c r="C244" s="43">
        <f>IF('2008'!AV32="","",'2008'!AV32)</f>
      </c>
      <c r="D244" s="43">
        <f t="shared" si="6"/>
      </c>
      <c r="E244" s="58">
        <f t="shared" si="7"/>
      </c>
      <c r="F244" s="63"/>
    </row>
    <row r="245" spans="1:6" ht="14.25" thickBot="1">
      <c r="A245" s="48">
        <v>39691</v>
      </c>
      <c r="B245" s="49">
        <f>IF('2008'!AS33="","",'2008'!AS33)</f>
      </c>
      <c r="C245" s="49">
        <f>IF('2008'!AV33="","",'2008'!AV33)</f>
      </c>
      <c r="D245" s="49">
        <f t="shared" si="6"/>
      </c>
      <c r="E245" s="59">
        <f t="shared" si="7"/>
      </c>
      <c r="F245" s="64"/>
    </row>
    <row r="246" spans="1:6" ht="14.25" thickTop="1">
      <c r="A246" s="46">
        <v>39692</v>
      </c>
      <c r="B246" s="47">
        <f>IF('2008'!AY3="","",'2008'!AY3)</f>
      </c>
      <c r="C246" s="47">
        <f>IF('2008'!BB3="","",'2008'!BB3)</f>
      </c>
      <c r="D246" s="47">
        <f t="shared" si="6"/>
      </c>
      <c r="E246" s="60">
        <f t="shared" si="7"/>
      </c>
      <c r="F246" s="65"/>
    </row>
    <row r="247" spans="1:6" ht="13.5">
      <c r="A247" s="46">
        <v>39693</v>
      </c>
      <c r="B247" s="43">
        <f>IF('2008'!AY4="","",'2008'!AY4)</f>
      </c>
      <c r="C247" s="43">
        <f>IF('2008'!BB4="","",'2008'!BB4)</f>
      </c>
      <c r="D247" s="43">
        <f t="shared" si="6"/>
      </c>
      <c r="E247" s="58">
        <f t="shared" si="7"/>
      </c>
      <c r="F247" s="63"/>
    </row>
    <row r="248" spans="1:6" ht="13.5">
      <c r="A248" s="46">
        <v>39694</v>
      </c>
      <c r="B248" s="43">
        <f>IF('2008'!AY5="","",'2008'!AY5)</f>
      </c>
      <c r="C248" s="43">
        <f>IF('2008'!BB5="","",'2008'!BB5)</f>
      </c>
      <c r="D248" s="43">
        <f t="shared" si="6"/>
      </c>
      <c r="E248" s="58">
        <f t="shared" si="7"/>
      </c>
      <c r="F248" s="63"/>
    </row>
    <row r="249" spans="1:6" ht="13.5">
      <c r="A249" s="46">
        <v>39695</v>
      </c>
      <c r="B249" s="43">
        <f>IF('2008'!AY6="","",'2008'!AY6)</f>
      </c>
      <c r="C249" s="43">
        <f>IF('2008'!BB6="","",'2008'!BB6)</f>
      </c>
      <c r="D249" s="43">
        <f t="shared" si="6"/>
      </c>
      <c r="E249" s="58">
        <f t="shared" si="7"/>
      </c>
      <c r="F249" s="63"/>
    </row>
    <row r="250" spans="1:6" ht="13.5">
      <c r="A250" s="46">
        <v>39696</v>
      </c>
      <c r="B250" s="43">
        <f>IF('2008'!AY7="","",'2008'!AY7)</f>
      </c>
      <c r="C250" s="43">
        <f>IF('2008'!BB7="","",'2008'!BB7)</f>
      </c>
      <c r="D250" s="43">
        <f t="shared" si="6"/>
      </c>
      <c r="E250" s="58">
        <f t="shared" si="7"/>
      </c>
      <c r="F250" s="63"/>
    </row>
    <row r="251" spans="1:6" ht="13.5">
      <c r="A251" s="46">
        <v>39697</v>
      </c>
      <c r="B251" s="43">
        <f>IF('2008'!AY8="","",'2008'!AY8)</f>
      </c>
      <c r="C251" s="43">
        <f>IF('2008'!BB8="","",'2008'!BB8)</f>
      </c>
      <c r="D251" s="43">
        <f t="shared" si="6"/>
      </c>
      <c r="E251" s="58">
        <f t="shared" si="7"/>
      </c>
      <c r="F251" s="63"/>
    </row>
    <row r="252" spans="1:6" ht="13.5">
      <c r="A252" s="46">
        <v>39698</v>
      </c>
      <c r="B252" s="43">
        <f>IF('2008'!AY9="","",'2008'!AY9)</f>
      </c>
      <c r="C252" s="43">
        <f>IF('2008'!BB9="","",'2008'!BB9)</f>
      </c>
      <c r="D252" s="43">
        <f t="shared" si="6"/>
      </c>
      <c r="E252" s="58">
        <f t="shared" si="7"/>
      </c>
      <c r="F252" s="63"/>
    </row>
    <row r="253" spans="1:6" ht="13.5">
      <c r="A253" s="46">
        <v>39699</v>
      </c>
      <c r="B253" s="43">
        <f>IF('2008'!AY10="","",'2008'!AY10)</f>
      </c>
      <c r="C253" s="43">
        <f>IF('2008'!BB10="","",'2008'!BB10)</f>
      </c>
      <c r="D253" s="43">
        <f t="shared" si="6"/>
      </c>
      <c r="E253" s="58">
        <f t="shared" si="7"/>
      </c>
      <c r="F253" s="63"/>
    </row>
    <row r="254" spans="1:6" ht="13.5">
      <c r="A254" s="46">
        <v>39700</v>
      </c>
      <c r="B254" s="43">
        <f>IF('2008'!AY11="","",'2008'!AY11)</f>
      </c>
      <c r="C254" s="43">
        <f>IF('2008'!BB11="","",'2008'!BB11)</f>
      </c>
      <c r="D254" s="43">
        <f t="shared" si="6"/>
      </c>
      <c r="E254" s="58">
        <f t="shared" si="7"/>
      </c>
      <c r="F254" s="63"/>
    </row>
    <row r="255" spans="1:6" ht="13.5">
      <c r="A255" s="46">
        <v>39701</v>
      </c>
      <c r="B255" s="43">
        <f>IF('2008'!AY12="","",'2008'!AY12)</f>
      </c>
      <c r="C255" s="43">
        <f>IF('2008'!BB12="","",'2008'!BB12)</f>
      </c>
      <c r="D255" s="43">
        <f t="shared" si="6"/>
      </c>
      <c r="E255" s="58">
        <f t="shared" si="7"/>
      </c>
      <c r="F255" s="63"/>
    </row>
    <row r="256" spans="1:6" ht="13.5">
      <c r="A256" s="46">
        <v>39702</v>
      </c>
      <c r="B256" s="43">
        <f>IF('2008'!AY13="","",'2008'!AY13)</f>
      </c>
      <c r="C256" s="43">
        <f>IF('2008'!BB13="","",'2008'!BB13)</f>
      </c>
      <c r="D256" s="43">
        <f t="shared" si="6"/>
      </c>
      <c r="E256" s="58">
        <f t="shared" si="7"/>
      </c>
      <c r="F256" s="63"/>
    </row>
    <row r="257" spans="1:6" ht="13.5">
      <c r="A257" s="46">
        <v>39703</v>
      </c>
      <c r="B257" s="43">
        <f>IF('2008'!AY14="","",'2008'!AY14)</f>
      </c>
      <c r="C257" s="43">
        <f>IF('2008'!BB14="","",'2008'!BB14)</f>
      </c>
      <c r="D257" s="43">
        <f t="shared" si="6"/>
      </c>
      <c r="E257" s="58">
        <f t="shared" si="7"/>
      </c>
      <c r="F257" s="63"/>
    </row>
    <row r="258" spans="1:6" ht="13.5">
      <c r="A258" s="46">
        <v>39704</v>
      </c>
      <c r="B258" s="43">
        <f>IF('2008'!AY15="","",'2008'!AY15)</f>
      </c>
      <c r="C258" s="43">
        <f>IF('2008'!BB15="","",'2008'!BB15)</f>
      </c>
      <c r="D258" s="43">
        <f t="shared" si="6"/>
      </c>
      <c r="E258" s="58">
        <f t="shared" si="7"/>
      </c>
      <c r="F258" s="63"/>
    </row>
    <row r="259" spans="1:6" ht="13.5">
      <c r="A259" s="46">
        <v>39705</v>
      </c>
      <c r="B259" s="43">
        <f>IF('2008'!AY16="","",'2008'!AY16)</f>
      </c>
      <c r="C259" s="43">
        <f>IF('2008'!BB16="","",'2008'!BB16)</f>
      </c>
      <c r="D259" s="43">
        <f t="shared" si="6"/>
      </c>
      <c r="E259" s="58">
        <f t="shared" si="7"/>
      </c>
      <c r="F259" s="63"/>
    </row>
    <row r="260" spans="1:6" ht="13.5">
      <c r="A260" s="46">
        <v>39706</v>
      </c>
      <c r="B260" s="43">
        <f>IF('2008'!AY17="","",'2008'!AY17)</f>
      </c>
      <c r="C260" s="43">
        <f>IF('2008'!BB17="","",'2008'!BB17)</f>
      </c>
      <c r="D260" s="43">
        <f t="shared" si="6"/>
      </c>
      <c r="E260" s="58">
        <f t="shared" si="7"/>
      </c>
      <c r="F260" s="63"/>
    </row>
    <row r="261" spans="1:6" ht="13.5">
      <c r="A261" s="46">
        <v>39707</v>
      </c>
      <c r="B261" s="43">
        <f>IF('2008'!AY18="","",'2008'!AY18)</f>
      </c>
      <c r="C261" s="43">
        <f>IF('2008'!BB18="","",'2008'!BB18)</f>
      </c>
      <c r="D261" s="43">
        <f t="shared" si="6"/>
      </c>
      <c r="E261" s="58">
        <f t="shared" si="7"/>
      </c>
      <c r="F261" s="63"/>
    </row>
    <row r="262" spans="1:6" ht="13.5">
      <c r="A262" s="46">
        <v>39708</v>
      </c>
      <c r="B262" s="43">
        <f>IF('2008'!AY19="","",'2008'!AY19)</f>
      </c>
      <c r="C262" s="43">
        <f>IF('2008'!BB19="","",'2008'!BB19)</f>
      </c>
      <c r="D262" s="43">
        <f t="shared" si="6"/>
      </c>
      <c r="E262" s="58">
        <f t="shared" si="7"/>
      </c>
      <c r="F262" s="63"/>
    </row>
    <row r="263" spans="1:6" ht="13.5">
      <c r="A263" s="46">
        <v>39709</v>
      </c>
      <c r="B263" s="43">
        <f>IF('2008'!AY20="","",'2008'!AY20)</f>
      </c>
      <c r="C263" s="43">
        <f>IF('2008'!BB20="","",'2008'!BB20)</f>
      </c>
      <c r="D263" s="43">
        <f aca="true" t="shared" si="8" ref="D263:D326">IF(C263="","",B263*C263/100)</f>
      </c>
      <c r="E263" s="58">
        <f aca="true" t="shared" si="9" ref="E263:E326">IF(C263="","",B263-D263)</f>
      </c>
      <c r="F263" s="63"/>
    </row>
    <row r="264" spans="1:6" ht="13.5">
      <c r="A264" s="46">
        <v>39710</v>
      </c>
      <c r="B264" s="43">
        <f>IF('2008'!AY21="","",'2008'!AY21)</f>
      </c>
      <c r="C264" s="43">
        <f>IF('2008'!BB21="","",'2008'!BB21)</f>
      </c>
      <c r="D264" s="43">
        <f t="shared" si="8"/>
      </c>
      <c r="E264" s="58">
        <f t="shared" si="9"/>
      </c>
      <c r="F264" s="63"/>
    </row>
    <row r="265" spans="1:6" ht="13.5">
      <c r="A265" s="46">
        <v>39711</v>
      </c>
      <c r="B265" s="43">
        <f>IF('2008'!AY22="","",'2008'!AY22)</f>
      </c>
      <c r="C265" s="43">
        <f>IF('2008'!BB22="","",'2008'!BB22)</f>
      </c>
      <c r="D265" s="43">
        <f t="shared" si="8"/>
      </c>
      <c r="E265" s="58">
        <f t="shared" si="9"/>
      </c>
      <c r="F265" s="63"/>
    </row>
    <row r="266" spans="1:6" ht="13.5">
      <c r="A266" s="46">
        <v>39712</v>
      </c>
      <c r="B266" s="43">
        <f>IF('2008'!AY23="","",'2008'!AY23)</f>
      </c>
      <c r="C266" s="43">
        <f>IF('2008'!BB23="","",'2008'!BB23)</f>
      </c>
      <c r="D266" s="43">
        <f t="shared" si="8"/>
      </c>
      <c r="E266" s="58">
        <f t="shared" si="9"/>
      </c>
      <c r="F266" s="63"/>
    </row>
    <row r="267" spans="1:6" ht="13.5">
      <c r="A267" s="46">
        <v>39713</v>
      </c>
      <c r="B267" s="43">
        <f>IF('2008'!AY24="","",'2008'!AY24)</f>
      </c>
      <c r="C267" s="43">
        <f>IF('2008'!BB24="","",'2008'!BB24)</f>
      </c>
      <c r="D267" s="43">
        <f t="shared" si="8"/>
      </c>
      <c r="E267" s="58">
        <f t="shared" si="9"/>
      </c>
      <c r="F267" s="63"/>
    </row>
    <row r="268" spans="1:6" ht="13.5">
      <c r="A268" s="46">
        <v>39714</v>
      </c>
      <c r="B268" s="43">
        <f>IF('2008'!AY25="","",'2008'!AY25)</f>
      </c>
      <c r="C268" s="43">
        <f>IF('2008'!BB25="","",'2008'!BB25)</f>
      </c>
      <c r="D268" s="43">
        <f t="shared" si="8"/>
      </c>
      <c r="E268" s="58">
        <f t="shared" si="9"/>
      </c>
      <c r="F268" s="63"/>
    </row>
    <row r="269" spans="1:6" ht="13.5">
      <c r="A269" s="46">
        <v>39715</v>
      </c>
      <c r="B269" s="43">
        <f>IF('2008'!AY26="","",'2008'!AY26)</f>
      </c>
      <c r="C269" s="43">
        <f>IF('2008'!BB26="","",'2008'!BB26)</f>
      </c>
      <c r="D269" s="43">
        <f t="shared" si="8"/>
      </c>
      <c r="E269" s="58">
        <f t="shared" si="9"/>
      </c>
      <c r="F269" s="63"/>
    </row>
    <row r="270" spans="1:6" ht="13.5">
      <c r="A270" s="46">
        <v>39716</v>
      </c>
      <c r="B270" s="43">
        <f>IF('2008'!AY27="","",'2008'!AY27)</f>
      </c>
      <c r="C270" s="43">
        <f>IF('2008'!BB27="","",'2008'!BB27)</f>
      </c>
      <c r="D270" s="43">
        <f t="shared" si="8"/>
      </c>
      <c r="E270" s="58">
        <f t="shared" si="9"/>
      </c>
      <c r="F270" s="63"/>
    </row>
    <row r="271" spans="1:6" ht="13.5">
      <c r="A271" s="46">
        <v>39717</v>
      </c>
      <c r="B271" s="43">
        <f>IF('2008'!AY28="","",'2008'!AY28)</f>
      </c>
      <c r="C271" s="43">
        <f>IF('2008'!BB28="","",'2008'!BB28)</f>
      </c>
      <c r="D271" s="43">
        <f t="shared" si="8"/>
      </c>
      <c r="E271" s="58">
        <f t="shared" si="9"/>
      </c>
      <c r="F271" s="63"/>
    </row>
    <row r="272" spans="1:6" ht="13.5">
      <c r="A272" s="46">
        <v>39718</v>
      </c>
      <c r="B272" s="43">
        <f>IF('2008'!AY29="","",'2008'!AY29)</f>
      </c>
      <c r="C272" s="43">
        <f>IF('2008'!BB29="","",'2008'!BB29)</f>
      </c>
      <c r="D272" s="43">
        <f t="shared" si="8"/>
      </c>
      <c r="E272" s="58">
        <f t="shared" si="9"/>
      </c>
      <c r="F272" s="63"/>
    </row>
    <row r="273" spans="1:6" ht="13.5">
      <c r="A273" s="46">
        <v>39719</v>
      </c>
      <c r="B273" s="43">
        <f>IF('2008'!AY30="","",'2008'!AY30)</f>
      </c>
      <c r="C273" s="43">
        <f>IF('2008'!BB30="","",'2008'!BB30)</f>
      </c>
      <c r="D273" s="43">
        <f t="shared" si="8"/>
      </c>
      <c r="E273" s="58">
        <f t="shared" si="9"/>
      </c>
      <c r="F273" s="63"/>
    </row>
    <row r="274" spans="1:6" ht="13.5">
      <c r="A274" s="46">
        <v>39720</v>
      </c>
      <c r="B274" s="43">
        <f>IF('2008'!AY31="","",'2008'!AY31)</f>
      </c>
      <c r="C274" s="43">
        <f>IF('2008'!BB31="","",'2008'!BB31)</f>
      </c>
      <c r="D274" s="43">
        <f t="shared" si="8"/>
      </c>
      <c r="E274" s="58">
        <f t="shared" si="9"/>
      </c>
      <c r="F274" s="63"/>
    </row>
    <row r="275" spans="1:6" ht="14.25" thickBot="1">
      <c r="A275" s="48">
        <v>39721</v>
      </c>
      <c r="B275" s="49">
        <f>IF('2008'!AY32="","",'2008'!AY32)</f>
      </c>
      <c r="C275" s="49">
        <f>IF('2008'!BB32="","",'2008'!BB32)</f>
      </c>
      <c r="D275" s="49">
        <f t="shared" si="8"/>
      </c>
      <c r="E275" s="59">
        <f t="shared" si="9"/>
      </c>
      <c r="F275" s="64"/>
    </row>
    <row r="276" spans="1:6" ht="14.25" thickTop="1">
      <c r="A276" s="46">
        <v>39722</v>
      </c>
      <c r="B276" s="47">
        <f>IF('2008'!BE3="","",'2008'!BE3)</f>
      </c>
      <c r="C276" s="47">
        <f>IF('2008'!BH3="","",'2008'!BH3)</f>
      </c>
      <c r="D276" s="47">
        <f t="shared" si="8"/>
      </c>
      <c r="E276" s="60">
        <f t="shared" si="9"/>
      </c>
      <c r="F276" s="65"/>
    </row>
    <row r="277" spans="1:6" ht="13.5">
      <c r="A277" s="46">
        <v>39723</v>
      </c>
      <c r="B277" s="43">
        <f>IF('2008'!BE4="","",'2008'!BE4)</f>
      </c>
      <c r="C277" s="43">
        <f>IF('2008'!BH4="","",'2008'!BH4)</f>
      </c>
      <c r="D277" s="43">
        <f t="shared" si="8"/>
      </c>
      <c r="E277" s="58">
        <f t="shared" si="9"/>
      </c>
      <c r="F277" s="63"/>
    </row>
    <row r="278" spans="1:6" ht="13.5">
      <c r="A278" s="46">
        <v>39724</v>
      </c>
      <c r="B278" s="43">
        <f>IF('2008'!BE5="","",'2008'!BE5)</f>
      </c>
      <c r="C278" s="43">
        <f>IF('2008'!BH5="","",'2008'!BH5)</f>
      </c>
      <c r="D278" s="43">
        <f t="shared" si="8"/>
      </c>
      <c r="E278" s="58">
        <f t="shared" si="9"/>
      </c>
      <c r="F278" s="63"/>
    </row>
    <row r="279" spans="1:6" ht="13.5">
      <c r="A279" s="46">
        <v>39725</v>
      </c>
      <c r="B279" s="43">
        <f>IF('2008'!BE6="","",'2008'!BE6)</f>
      </c>
      <c r="C279" s="43">
        <f>IF('2008'!BH6="","",'2008'!BH6)</f>
      </c>
      <c r="D279" s="43">
        <f t="shared" si="8"/>
      </c>
      <c r="E279" s="58">
        <f t="shared" si="9"/>
      </c>
      <c r="F279" s="63"/>
    </row>
    <row r="280" spans="1:6" ht="13.5">
      <c r="A280" s="46">
        <v>39726</v>
      </c>
      <c r="B280" s="43">
        <f>IF('2008'!BE7="","",'2008'!BE7)</f>
      </c>
      <c r="C280" s="43">
        <f>IF('2008'!BH7="","",'2008'!BH7)</f>
      </c>
      <c r="D280" s="43">
        <f t="shared" si="8"/>
      </c>
      <c r="E280" s="58">
        <f t="shared" si="9"/>
      </c>
      <c r="F280" s="63"/>
    </row>
    <row r="281" spans="1:6" ht="13.5">
      <c r="A281" s="46">
        <v>39727</v>
      </c>
      <c r="B281" s="43">
        <f>IF('2008'!BE8="","",'2008'!BE8)</f>
      </c>
      <c r="C281" s="43">
        <f>IF('2008'!BH8="","",'2008'!BH8)</f>
      </c>
      <c r="D281" s="43">
        <f t="shared" si="8"/>
      </c>
      <c r="E281" s="58">
        <f t="shared" si="9"/>
      </c>
      <c r="F281" s="63"/>
    </row>
    <row r="282" spans="1:6" ht="13.5">
      <c r="A282" s="46">
        <v>39728</v>
      </c>
      <c r="B282" s="43">
        <f>IF('2008'!BE9="","",'2008'!BE9)</f>
      </c>
      <c r="C282" s="43">
        <f>IF('2008'!BH9="","",'2008'!BH9)</f>
      </c>
      <c r="D282" s="43">
        <f t="shared" si="8"/>
      </c>
      <c r="E282" s="58">
        <f t="shared" si="9"/>
      </c>
      <c r="F282" s="63"/>
    </row>
    <row r="283" spans="1:6" ht="13.5">
      <c r="A283" s="46">
        <v>39729</v>
      </c>
      <c r="B283" s="43">
        <f>IF('2008'!BE10="","",'2008'!BE10)</f>
      </c>
      <c r="C283" s="43">
        <f>IF('2008'!BH10="","",'2008'!BH10)</f>
      </c>
      <c r="D283" s="43">
        <f t="shared" si="8"/>
      </c>
      <c r="E283" s="58">
        <f t="shared" si="9"/>
      </c>
      <c r="F283" s="63"/>
    </row>
    <row r="284" spans="1:6" ht="13.5">
      <c r="A284" s="46">
        <v>39730</v>
      </c>
      <c r="B284" s="43">
        <f>IF('2008'!BE11="","",'2008'!BE11)</f>
      </c>
      <c r="C284" s="43">
        <f>IF('2008'!BH11="","",'2008'!BH11)</f>
      </c>
      <c r="D284" s="43">
        <f t="shared" si="8"/>
      </c>
      <c r="E284" s="58">
        <f t="shared" si="9"/>
      </c>
      <c r="F284" s="63"/>
    </row>
    <row r="285" spans="1:6" ht="13.5">
      <c r="A285" s="46">
        <v>39731</v>
      </c>
      <c r="B285" s="43">
        <f>IF('2008'!BE12="","",'2008'!BE12)</f>
      </c>
      <c r="C285" s="43">
        <f>IF('2008'!BH12="","",'2008'!BH12)</f>
      </c>
      <c r="D285" s="43">
        <f t="shared" si="8"/>
      </c>
      <c r="E285" s="58">
        <f t="shared" si="9"/>
      </c>
      <c r="F285" s="63"/>
    </row>
    <row r="286" spans="1:6" ht="13.5">
      <c r="A286" s="46">
        <v>39732</v>
      </c>
      <c r="B286" s="43">
        <f>IF('2008'!BE13="","",'2008'!BE13)</f>
      </c>
      <c r="C286" s="43">
        <f>IF('2008'!BH13="","",'2008'!BH13)</f>
      </c>
      <c r="D286" s="43">
        <f t="shared" si="8"/>
      </c>
      <c r="E286" s="58">
        <f t="shared" si="9"/>
      </c>
      <c r="F286" s="63"/>
    </row>
    <row r="287" spans="1:6" ht="13.5">
      <c r="A287" s="46">
        <v>39733</v>
      </c>
      <c r="B287" s="43">
        <f>IF('2008'!BE14="","",'2008'!BE14)</f>
      </c>
      <c r="C287" s="43">
        <f>IF('2008'!BH14="","",'2008'!BH14)</f>
      </c>
      <c r="D287" s="43">
        <f t="shared" si="8"/>
      </c>
      <c r="E287" s="58">
        <f t="shared" si="9"/>
      </c>
      <c r="F287" s="63"/>
    </row>
    <row r="288" spans="1:6" ht="13.5">
      <c r="A288" s="46">
        <v>39734</v>
      </c>
      <c r="B288" s="43">
        <f>IF('2008'!BE15="","",'2008'!BE15)</f>
      </c>
      <c r="C288" s="43">
        <f>IF('2008'!BH15="","",'2008'!BH15)</f>
      </c>
      <c r="D288" s="43">
        <f t="shared" si="8"/>
      </c>
      <c r="E288" s="58">
        <f t="shared" si="9"/>
      </c>
      <c r="F288" s="63"/>
    </row>
    <row r="289" spans="1:6" ht="13.5">
      <c r="A289" s="46">
        <v>39735</v>
      </c>
      <c r="B289" s="43">
        <f>IF('2008'!BE16="","",'2008'!BE16)</f>
      </c>
      <c r="C289" s="43">
        <f>IF('2008'!BH16="","",'2008'!BH16)</f>
      </c>
      <c r="D289" s="43">
        <f t="shared" si="8"/>
      </c>
      <c r="E289" s="58">
        <f t="shared" si="9"/>
      </c>
      <c r="F289" s="63"/>
    </row>
    <row r="290" spans="1:6" ht="13.5">
      <c r="A290" s="46">
        <v>39736</v>
      </c>
      <c r="B290" s="43">
        <f>IF('2008'!BE17="","",'2008'!BE17)</f>
      </c>
      <c r="C290" s="43">
        <f>IF('2008'!BH17="","",'2008'!BH17)</f>
      </c>
      <c r="D290" s="43">
        <f t="shared" si="8"/>
      </c>
      <c r="E290" s="58">
        <f t="shared" si="9"/>
      </c>
      <c r="F290" s="63"/>
    </row>
    <row r="291" spans="1:6" ht="13.5">
      <c r="A291" s="46">
        <v>39737</v>
      </c>
      <c r="B291" s="43">
        <f>IF('2008'!BE18="","",'2008'!BE18)</f>
      </c>
      <c r="C291" s="43">
        <f>IF('2008'!BH18="","",'2008'!BH18)</f>
      </c>
      <c r="D291" s="43">
        <f t="shared" si="8"/>
      </c>
      <c r="E291" s="58">
        <f t="shared" si="9"/>
      </c>
      <c r="F291" s="63"/>
    </row>
    <row r="292" spans="1:6" ht="13.5">
      <c r="A292" s="46">
        <v>39738</v>
      </c>
      <c r="B292" s="43">
        <f>IF('2008'!BE19="","",'2008'!BE19)</f>
      </c>
      <c r="C292" s="43">
        <f>IF('2008'!BH19="","",'2008'!BH19)</f>
      </c>
      <c r="D292" s="43">
        <f t="shared" si="8"/>
      </c>
      <c r="E292" s="58">
        <f t="shared" si="9"/>
      </c>
      <c r="F292" s="63"/>
    </row>
    <row r="293" spans="1:6" ht="13.5">
      <c r="A293" s="46">
        <v>39739</v>
      </c>
      <c r="B293" s="43">
        <f>IF('2008'!BE20="","",'2008'!BE20)</f>
      </c>
      <c r="C293" s="43">
        <f>IF('2008'!BH20="","",'2008'!BH20)</f>
      </c>
      <c r="D293" s="43">
        <f t="shared" si="8"/>
      </c>
      <c r="E293" s="58">
        <f t="shared" si="9"/>
      </c>
      <c r="F293" s="63"/>
    </row>
    <row r="294" spans="1:6" ht="13.5">
      <c r="A294" s="46">
        <v>39740</v>
      </c>
      <c r="B294" s="43">
        <f>IF('2008'!BE21="","",'2008'!BE21)</f>
      </c>
      <c r="C294" s="43">
        <f>IF('2008'!BH21="","",'2008'!BH21)</f>
      </c>
      <c r="D294" s="43">
        <f t="shared" si="8"/>
      </c>
      <c r="E294" s="58">
        <f t="shared" si="9"/>
      </c>
      <c r="F294" s="63"/>
    </row>
    <row r="295" spans="1:6" ht="13.5">
      <c r="A295" s="46">
        <v>39741</v>
      </c>
      <c r="B295" s="43">
        <f>IF('2008'!BE22="","",'2008'!BE22)</f>
      </c>
      <c r="C295" s="43">
        <f>IF('2008'!BH22="","",'2008'!BH22)</f>
      </c>
      <c r="D295" s="43">
        <f t="shared" si="8"/>
      </c>
      <c r="E295" s="58">
        <f t="shared" si="9"/>
      </c>
      <c r="F295" s="63"/>
    </row>
    <row r="296" spans="1:6" ht="13.5">
      <c r="A296" s="46">
        <v>39742</v>
      </c>
      <c r="B296" s="43">
        <f>IF('2008'!BE23="","",'2008'!BE23)</f>
      </c>
      <c r="C296" s="43">
        <f>IF('2008'!BH23="","",'2008'!BH23)</f>
      </c>
      <c r="D296" s="43">
        <f t="shared" si="8"/>
      </c>
      <c r="E296" s="58">
        <f t="shared" si="9"/>
      </c>
      <c r="F296" s="63"/>
    </row>
    <row r="297" spans="1:6" ht="13.5">
      <c r="A297" s="46">
        <v>39743</v>
      </c>
      <c r="B297" s="43">
        <f>IF('2008'!BE24="","",'2008'!BE24)</f>
      </c>
      <c r="C297" s="43">
        <f>IF('2008'!BH24="","",'2008'!BH24)</f>
      </c>
      <c r="D297" s="43">
        <f t="shared" si="8"/>
      </c>
      <c r="E297" s="58">
        <f t="shared" si="9"/>
      </c>
      <c r="F297" s="63"/>
    </row>
    <row r="298" spans="1:6" ht="13.5">
      <c r="A298" s="46">
        <v>39744</v>
      </c>
      <c r="B298" s="43">
        <f>IF('2008'!BE25="","",'2008'!BE25)</f>
      </c>
      <c r="C298" s="43">
        <f>IF('2008'!BH25="","",'2008'!BH25)</f>
      </c>
      <c r="D298" s="43">
        <f t="shared" si="8"/>
      </c>
      <c r="E298" s="58">
        <f t="shared" si="9"/>
      </c>
      <c r="F298" s="63"/>
    </row>
    <row r="299" spans="1:6" ht="13.5">
      <c r="A299" s="46">
        <v>39745</v>
      </c>
      <c r="B299" s="43">
        <f>IF('2008'!BE26="","",'2008'!BE26)</f>
      </c>
      <c r="C299" s="43">
        <f>IF('2008'!BH26="","",'2008'!BH26)</f>
      </c>
      <c r="D299" s="43">
        <f t="shared" si="8"/>
      </c>
      <c r="E299" s="58">
        <f t="shared" si="9"/>
      </c>
      <c r="F299" s="63"/>
    </row>
    <row r="300" spans="1:6" ht="13.5">
      <c r="A300" s="46">
        <v>39746</v>
      </c>
      <c r="B300" s="43">
        <f>IF('2008'!BE27="","",'2008'!BE27)</f>
      </c>
      <c r="C300" s="43">
        <f>IF('2008'!BH27="","",'2008'!BH27)</f>
      </c>
      <c r="D300" s="43">
        <f t="shared" si="8"/>
      </c>
      <c r="E300" s="58">
        <f t="shared" si="9"/>
      </c>
      <c r="F300" s="63"/>
    </row>
    <row r="301" spans="1:6" ht="13.5">
      <c r="A301" s="46">
        <v>39747</v>
      </c>
      <c r="B301" s="43">
        <f>IF('2008'!BE28="","",'2008'!BE28)</f>
      </c>
      <c r="C301" s="43">
        <f>IF('2008'!BH28="","",'2008'!BH28)</f>
      </c>
      <c r="D301" s="43">
        <f t="shared" si="8"/>
      </c>
      <c r="E301" s="58">
        <f t="shared" si="9"/>
      </c>
      <c r="F301" s="63"/>
    </row>
    <row r="302" spans="1:6" ht="13.5">
      <c r="A302" s="46">
        <v>39748</v>
      </c>
      <c r="B302" s="43">
        <f>IF('2008'!BE29="","",'2008'!BE29)</f>
      </c>
      <c r="C302" s="43">
        <f>IF('2008'!BH29="","",'2008'!BH29)</f>
      </c>
      <c r="D302" s="43">
        <f t="shared" si="8"/>
      </c>
      <c r="E302" s="58">
        <f t="shared" si="9"/>
      </c>
      <c r="F302" s="63"/>
    </row>
    <row r="303" spans="1:6" ht="13.5">
      <c r="A303" s="46">
        <v>39749</v>
      </c>
      <c r="B303" s="43">
        <f>IF('2008'!BE30="","",'2008'!BE30)</f>
      </c>
      <c r="C303" s="43">
        <f>IF('2008'!BH30="","",'2008'!BH30)</f>
      </c>
      <c r="D303" s="43">
        <f t="shared" si="8"/>
      </c>
      <c r="E303" s="58">
        <f t="shared" si="9"/>
      </c>
      <c r="F303" s="63"/>
    </row>
    <row r="304" spans="1:6" ht="13.5">
      <c r="A304" s="46">
        <v>39750</v>
      </c>
      <c r="B304" s="43">
        <f>IF('2008'!BE31="","",'2008'!BE31)</f>
      </c>
      <c r="C304" s="43">
        <f>IF('2008'!BH31="","",'2008'!BH31)</f>
      </c>
      <c r="D304" s="43">
        <f t="shared" si="8"/>
      </c>
      <c r="E304" s="58">
        <f t="shared" si="9"/>
      </c>
      <c r="F304" s="63"/>
    </row>
    <row r="305" spans="1:6" ht="13.5">
      <c r="A305" s="46">
        <v>39751</v>
      </c>
      <c r="B305" s="43">
        <f>IF('2008'!BE32="","",'2008'!BE32)</f>
      </c>
      <c r="C305" s="43">
        <f>IF('2008'!BH32="","",'2008'!BH32)</f>
      </c>
      <c r="D305" s="43">
        <f t="shared" si="8"/>
      </c>
      <c r="E305" s="58">
        <f t="shared" si="9"/>
      </c>
      <c r="F305" s="63"/>
    </row>
    <row r="306" spans="1:6" ht="14.25" thickBot="1">
      <c r="A306" s="48">
        <v>39752</v>
      </c>
      <c r="B306" s="49">
        <f>IF('2008'!BE33="","",'2008'!BE33)</f>
      </c>
      <c r="C306" s="49">
        <f>IF('2008'!BH33="","",'2008'!BH33)</f>
      </c>
      <c r="D306" s="49">
        <f t="shared" si="8"/>
      </c>
      <c r="E306" s="59">
        <f t="shared" si="9"/>
      </c>
      <c r="F306" s="64"/>
    </row>
    <row r="307" spans="1:6" ht="14.25" thickTop="1">
      <c r="A307" s="46">
        <v>39753</v>
      </c>
      <c r="B307" s="47">
        <f>IF('2008'!BK3="","",'2008'!BK3)</f>
      </c>
      <c r="C307" s="47">
        <f>IF('2008'!BN3="","",'2008'!BN3)</f>
      </c>
      <c r="D307" s="47">
        <f t="shared" si="8"/>
      </c>
      <c r="E307" s="60">
        <f t="shared" si="9"/>
      </c>
      <c r="F307" s="65"/>
    </row>
    <row r="308" spans="1:6" ht="13.5">
      <c r="A308" s="46">
        <v>39754</v>
      </c>
      <c r="B308" s="43">
        <f>IF('2008'!BK4="","",'2008'!BK4)</f>
      </c>
      <c r="C308" s="43">
        <f>IF('2008'!BN4="","",'2008'!BN4)</f>
      </c>
      <c r="D308" s="43">
        <f t="shared" si="8"/>
      </c>
      <c r="E308" s="58">
        <f t="shared" si="9"/>
      </c>
      <c r="F308" s="63"/>
    </row>
    <row r="309" spans="1:6" ht="13.5">
      <c r="A309" s="46">
        <v>39755</v>
      </c>
      <c r="B309" s="43">
        <f>IF('2008'!BK5="","",'2008'!BK5)</f>
      </c>
      <c r="C309" s="43">
        <f>IF('2008'!BN5="","",'2008'!BN5)</f>
      </c>
      <c r="D309" s="43">
        <f t="shared" si="8"/>
      </c>
      <c r="E309" s="58">
        <f t="shared" si="9"/>
      </c>
      <c r="F309" s="63"/>
    </row>
    <row r="310" spans="1:6" ht="13.5">
      <c r="A310" s="46">
        <v>39756</v>
      </c>
      <c r="B310" s="43">
        <f>IF('2008'!BK6="","",'2008'!BK6)</f>
      </c>
      <c r="C310" s="43">
        <f>IF('2008'!BN6="","",'2008'!BN6)</f>
      </c>
      <c r="D310" s="43">
        <f t="shared" si="8"/>
      </c>
      <c r="E310" s="58">
        <f t="shared" si="9"/>
      </c>
      <c r="F310" s="63"/>
    </row>
    <row r="311" spans="1:6" ht="13.5">
      <c r="A311" s="46">
        <v>39757</v>
      </c>
      <c r="B311" s="43">
        <f>IF('2008'!BK7="","",'2008'!BK7)</f>
      </c>
      <c r="C311" s="43">
        <f>IF('2008'!BN7="","",'2008'!BN7)</f>
      </c>
      <c r="D311" s="43">
        <f t="shared" si="8"/>
      </c>
      <c r="E311" s="58">
        <f t="shared" si="9"/>
      </c>
      <c r="F311" s="63"/>
    </row>
    <row r="312" spans="1:6" ht="13.5">
      <c r="A312" s="46">
        <v>39758</v>
      </c>
      <c r="B312" s="43">
        <f>IF('2008'!BK8="","",'2008'!BK8)</f>
      </c>
      <c r="C312" s="43">
        <f>IF('2008'!BN8="","",'2008'!BN8)</f>
      </c>
      <c r="D312" s="43">
        <f t="shared" si="8"/>
      </c>
      <c r="E312" s="58">
        <f t="shared" si="9"/>
      </c>
      <c r="F312" s="63"/>
    </row>
    <row r="313" spans="1:6" ht="13.5">
      <c r="A313" s="46">
        <v>39759</v>
      </c>
      <c r="B313" s="43">
        <f>IF('2008'!BK9="","",'2008'!BK9)</f>
      </c>
      <c r="C313" s="43">
        <f>IF('2008'!BN9="","",'2008'!BN9)</f>
      </c>
      <c r="D313" s="43">
        <f t="shared" si="8"/>
      </c>
      <c r="E313" s="58">
        <f t="shared" si="9"/>
      </c>
      <c r="F313" s="63"/>
    </row>
    <row r="314" spans="1:6" ht="13.5">
      <c r="A314" s="46">
        <v>39760</v>
      </c>
      <c r="B314" s="43">
        <f>IF('2008'!BK10="","",'2008'!BK10)</f>
      </c>
      <c r="C314" s="43">
        <f>IF('2008'!BN10="","",'2008'!BN10)</f>
      </c>
      <c r="D314" s="43">
        <f t="shared" si="8"/>
      </c>
      <c r="E314" s="58">
        <f t="shared" si="9"/>
      </c>
      <c r="F314" s="63"/>
    </row>
    <row r="315" spans="1:6" ht="13.5">
      <c r="A315" s="46">
        <v>39761</v>
      </c>
      <c r="B315" s="43">
        <f>IF('2008'!BK11="","",'2008'!BK11)</f>
      </c>
      <c r="C315" s="43">
        <f>IF('2008'!BN11="","",'2008'!BN11)</f>
      </c>
      <c r="D315" s="43">
        <f t="shared" si="8"/>
      </c>
      <c r="E315" s="58">
        <f t="shared" si="9"/>
      </c>
      <c r="F315" s="63"/>
    </row>
    <row r="316" spans="1:6" ht="13.5">
      <c r="A316" s="46">
        <v>39762</v>
      </c>
      <c r="B316" s="43">
        <f>IF('2008'!BK12="","",'2008'!BK12)</f>
      </c>
      <c r="C316" s="43">
        <f>IF('2008'!BN12="","",'2008'!BN12)</f>
      </c>
      <c r="D316" s="43">
        <f t="shared" si="8"/>
      </c>
      <c r="E316" s="58">
        <f t="shared" si="9"/>
      </c>
      <c r="F316" s="63"/>
    </row>
    <row r="317" spans="1:6" ht="13.5">
      <c r="A317" s="46">
        <v>39763</v>
      </c>
      <c r="B317" s="43">
        <f>IF('2008'!BK13="","",'2008'!BK13)</f>
      </c>
      <c r="C317" s="43">
        <f>IF('2008'!BN13="","",'2008'!BN13)</f>
      </c>
      <c r="D317" s="43">
        <f t="shared" si="8"/>
      </c>
      <c r="E317" s="58">
        <f t="shared" si="9"/>
      </c>
      <c r="F317" s="63"/>
    </row>
    <row r="318" spans="1:6" ht="13.5">
      <c r="A318" s="46">
        <v>39764</v>
      </c>
      <c r="B318" s="43">
        <f>IF('2008'!BK14="","",'2008'!BK14)</f>
      </c>
      <c r="C318" s="43">
        <f>IF('2008'!BN14="","",'2008'!BN14)</f>
      </c>
      <c r="D318" s="43">
        <f t="shared" si="8"/>
      </c>
      <c r="E318" s="58">
        <f t="shared" si="9"/>
      </c>
      <c r="F318" s="63"/>
    </row>
    <row r="319" spans="1:6" ht="13.5">
      <c r="A319" s="46">
        <v>39765</v>
      </c>
      <c r="B319" s="43">
        <f>IF('2008'!BK15="","",'2008'!BK15)</f>
      </c>
      <c r="C319" s="43">
        <f>IF('2008'!BN15="","",'2008'!BN15)</f>
      </c>
      <c r="D319" s="43">
        <f t="shared" si="8"/>
      </c>
      <c r="E319" s="58">
        <f t="shared" si="9"/>
      </c>
      <c r="F319" s="63"/>
    </row>
    <row r="320" spans="1:6" ht="13.5">
      <c r="A320" s="46">
        <v>39766</v>
      </c>
      <c r="B320" s="43">
        <f>IF('2008'!BK16="","",'2008'!BK16)</f>
      </c>
      <c r="C320" s="43">
        <f>IF('2008'!BN16="","",'2008'!BN16)</f>
      </c>
      <c r="D320" s="43">
        <f t="shared" si="8"/>
      </c>
      <c r="E320" s="58">
        <f t="shared" si="9"/>
      </c>
      <c r="F320" s="63"/>
    </row>
    <row r="321" spans="1:6" ht="13.5">
      <c r="A321" s="46">
        <v>39767</v>
      </c>
      <c r="B321" s="43">
        <f>IF('2008'!BK17="","",'2008'!BK17)</f>
      </c>
      <c r="C321" s="43">
        <f>IF('2008'!BN17="","",'2008'!BN17)</f>
      </c>
      <c r="D321" s="43">
        <f t="shared" si="8"/>
      </c>
      <c r="E321" s="58">
        <f t="shared" si="9"/>
      </c>
      <c r="F321" s="63"/>
    </row>
    <row r="322" spans="1:6" ht="13.5">
      <c r="A322" s="46">
        <v>39768</v>
      </c>
      <c r="B322" s="43">
        <f>IF('2008'!BK18="","",'2008'!BK18)</f>
      </c>
      <c r="C322" s="43">
        <f>IF('2008'!BN18="","",'2008'!BN18)</f>
      </c>
      <c r="D322" s="43">
        <f t="shared" si="8"/>
      </c>
      <c r="E322" s="58">
        <f t="shared" si="9"/>
      </c>
      <c r="F322" s="63"/>
    </row>
    <row r="323" spans="1:6" ht="13.5">
      <c r="A323" s="46">
        <v>39769</v>
      </c>
      <c r="B323" s="43">
        <f>IF('2008'!BK19="","",'2008'!BK19)</f>
      </c>
      <c r="C323" s="43">
        <f>IF('2008'!BN19="","",'2008'!BN19)</f>
      </c>
      <c r="D323" s="43">
        <f t="shared" si="8"/>
      </c>
      <c r="E323" s="58">
        <f t="shared" si="9"/>
      </c>
      <c r="F323" s="63"/>
    </row>
    <row r="324" spans="1:6" ht="13.5">
      <c r="A324" s="46">
        <v>39770</v>
      </c>
      <c r="B324" s="43">
        <f>IF('2008'!BK20="","",'2008'!BK20)</f>
      </c>
      <c r="C324" s="43">
        <f>IF('2008'!BN20="","",'2008'!BN20)</f>
      </c>
      <c r="D324" s="43">
        <f t="shared" si="8"/>
      </c>
      <c r="E324" s="58">
        <f t="shared" si="9"/>
      </c>
      <c r="F324" s="63"/>
    </row>
    <row r="325" spans="1:6" ht="13.5">
      <c r="A325" s="46">
        <v>39771</v>
      </c>
      <c r="B325" s="43">
        <f>IF('2008'!BK21="","",'2008'!BK21)</f>
      </c>
      <c r="C325" s="43">
        <f>IF('2008'!BN21="","",'2008'!BN21)</f>
      </c>
      <c r="D325" s="43">
        <f t="shared" si="8"/>
      </c>
      <c r="E325" s="58">
        <f t="shared" si="9"/>
      </c>
      <c r="F325" s="63"/>
    </row>
    <row r="326" spans="1:6" ht="13.5">
      <c r="A326" s="46">
        <v>39772</v>
      </c>
      <c r="B326" s="43">
        <f>IF('2008'!BK22="","",'2008'!BK22)</f>
      </c>
      <c r="C326" s="43">
        <f>IF('2008'!BN22="","",'2008'!BN22)</f>
      </c>
      <c r="D326" s="43">
        <f t="shared" si="8"/>
      </c>
      <c r="E326" s="58">
        <f t="shared" si="9"/>
      </c>
      <c r="F326" s="63"/>
    </row>
    <row r="327" spans="1:6" ht="13.5">
      <c r="A327" s="46">
        <v>39773</v>
      </c>
      <c r="B327" s="43">
        <f>IF('2008'!BK23="","",'2008'!BK23)</f>
      </c>
      <c r="C327" s="43">
        <f>IF('2008'!BN23="","",'2008'!BN23)</f>
      </c>
      <c r="D327" s="43">
        <f aca="true" t="shared" si="10" ref="D327:D367">IF(C327="","",B327*C327/100)</f>
      </c>
      <c r="E327" s="58">
        <f aca="true" t="shared" si="11" ref="E327:E367">IF(C327="","",B327-D327)</f>
      </c>
      <c r="F327" s="63"/>
    </row>
    <row r="328" spans="1:6" ht="13.5">
      <c r="A328" s="46">
        <v>39774</v>
      </c>
      <c r="B328" s="43">
        <f>IF('2008'!BK24="","",'2008'!BK24)</f>
      </c>
      <c r="C328" s="43">
        <f>IF('2008'!BN24="","",'2008'!BN24)</f>
      </c>
      <c r="D328" s="43">
        <f t="shared" si="10"/>
      </c>
      <c r="E328" s="58">
        <f t="shared" si="11"/>
      </c>
      <c r="F328" s="63"/>
    </row>
    <row r="329" spans="1:6" ht="13.5">
      <c r="A329" s="46">
        <v>39775</v>
      </c>
      <c r="B329" s="43">
        <f>IF('2008'!BK25="","",'2008'!BK25)</f>
      </c>
      <c r="C329" s="43">
        <f>IF('2008'!BN25="","",'2008'!BN25)</f>
      </c>
      <c r="D329" s="43">
        <f t="shared" si="10"/>
      </c>
      <c r="E329" s="58">
        <f t="shared" si="11"/>
      </c>
      <c r="F329" s="63"/>
    </row>
    <row r="330" spans="1:6" ht="13.5">
      <c r="A330" s="46">
        <v>39776</v>
      </c>
      <c r="B330" s="43">
        <f>IF('2008'!BK26="","",'2008'!BK26)</f>
      </c>
      <c r="C330" s="43">
        <f>IF('2008'!BN26="","",'2008'!BN26)</f>
      </c>
      <c r="D330" s="43">
        <f t="shared" si="10"/>
      </c>
      <c r="E330" s="58">
        <f t="shared" si="11"/>
      </c>
      <c r="F330" s="63"/>
    </row>
    <row r="331" spans="1:6" ht="13.5">
      <c r="A331" s="46">
        <v>39777</v>
      </c>
      <c r="B331" s="43">
        <f>IF('2008'!BK27="","",'2008'!BK27)</f>
      </c>
      <c r="C331" s="43">
        <f>IF('2008'!BN27="","",'2008'!BN27)</f>
      </c>
      <c r="D331" s="43">
        <f t="shared" si="10"/>
      </c>
      <c r="E331" s="58">
        <f t="shared" si="11"/>
      </c>
      <c r="F331" s="63"/>
    </row>
    <row r="332" spans="1:6" ht="13.5">
      <c r="A332" s="46">
        <v>39778</v>
      </c>
      <c r="B332" s="43">
        <f>IF('2008'!BK28="","",'2008'!BK28)</f>
      </c>
      <c r="C332" s="43">
        <f>IF('2008'!BN28="","",'2008'!BN28)</f>
      </c>
      <c r="D332" s="43">
        <f t="shared" si="10"/>
      </c>
      <c r="E332" s="58">
        <f t="shared" si="11"/>
      </c>
      <c r="F332" s="63"/>
    </row>
    <row r="333" spans="1:6" ht="13.5">
      <c r="A333" s="46">
        <v>39779</v>
      </c>
      <c r="B333" s="43">
        <f>IF('2008'!BK29="","",'2008'!BK29)</f>
      </c>
      <c r="C333" s="43">
        <f>IF('2008'!BN29="","",'2008'!BN29)</f>
      </c>
      <c r="D333" s="43">
        <f t="shared" si="10"/>
      </c>
      <c r="E333" s="58">
        <f t="shared" si="11"/>
      </c>
      <c r="F333" s="63"/>
    </row>
    <row r="334" spans="1:6" ht="13.5">
      <c r="A334" s="46">
        <v>39780</v>
      </c>
      <c r="B334" s="43">
        <f>IF('2008'!BK30="","",'2008'!BK30)</f>
      </c>
      <c r="C334" s="43">
        <f>IF('2008'!BN30="","",'2008'!BN30)</f>
      </c>
      <c r="D334" s="43">
        <f t="shared" si="10"/>
      </c>
      <c r="E334" s="58">
        <f t="shared" si="11"/>
      </c>
      <c r="F334" s="63"/>
    </row>
    <row r="335" spans="1:6" ht="13.5">
      <c r="A335" s="46">
        <v>39781</v>
      </c>
      <c r="B335" s="43">
        <f>IF('2008'!BK31="","",'2008'!BK31)</f>
      </c>
      <c r="C335" s="43">
        <f>IF('2008'!BN31="","",'2008'!BN31)</f>
      </c>
      <c r="D335" s="43">
        <f t="shared" si="10"/>
      </c>
      <c r="E335" s="58">
        <f t="shared" si="11"/>
      </c>
      <c r="F335" s="63"/>
    </row>
    <row r="336" spans="1:6" ht="14.25" thickBot="1">
      <c r="A336" s="48">
        <v>39782</v>
      </c>
      <c r="B336" s="49">
        <f>IF('2008'!BK32="","",'2008'!BK32)</f>
      </c>
      <c r="C336" s="49">
        <f>IF('2008'!BN32="","",'2008'!BN32)</f>
      </c>
      <c r="D336" s="49">
        <f t="shared" si="10"/>
      </c>
      <c r="E336" s="59">
        <f t="shared" si="11"/>
      </c>
      <c r="F336" s="64"/>
    </row>
    <row r="337" spans="1:6" ht="14.25" thickTop="1">
      <c r="A337" s="46">
        <v>39783</v>
      </c>
      <c r="B337" s="47">
        <f>IF('2008'!BQ3="","",'2008'!BQ3)</f>
      </c>
      <c r="C337" s="47">
        <f>IF('2008'!BT3="","",'2008'!BT3)</f>
      </c>
      <c r="D337" s="47">
        <f t="shared" si="10"/>
      </c>
      <c r="E337" s="60">
        <f t="shared" si="11"/>
      </c>
      <c r="F337" s="65"/>
    </row>
    <row r="338" spans="1:6" ht="13.5">
      <c r="A338" s="46">
        <v>39784</v>
      </c>
      <c r="B338" s="43">
        <f>IF('2008'!BQ4="","",'2008'!BQ4)</f>
      </c>
      <c r="C338" s="43">
        <f>IF('2008'!BT4="","",'2008'!BT4)</f>
      </c>
      <c r="D338" s="43">
        <f t="shared" si="10"/>
      </c>
      <c r="E338" s="58">
        <f t="shared" si="11"/>
      </c>
      <c r="F338" s="63"/>
    </row>
    <row r="339" spans="1:6" ht="13.5">
      <c r="A339" s="46">
        <v>39785</v>
      </c>
      <c r="B339" s="43">
        <f>IF('2008'!BQ5="","",'2008'!BQ5)</f>
      </c>
      <c r="C339" s="43">
        <f>IF('2008'!BT5="","",'2008'!BT5)</f>
      </c>
      <c r="D339" s="43">
        <f t="shared" si="10"/>
      </c>
      <c r="E339" s="58">
        <f t="shared" si="11"/>
      </c>
      <c r="F339" s="63"/>
    </row>
    <row r="340" spans="1:6" ht="13.5">
      <c r="A340" s="46">
        <v>39786</v>
      </c>
      <c r="B340" s="43">
        <f>IF('2008'!BQ6="","",'2008'!BQ6)</f>
      </c>
      <c r="C340" s="43">
        <f>IF('2008'!BT6="","",'2008'!BT6)</f>
      </c>
      <c r="D340" s="43">
        <f t="shared" si="10"/>
      </c>
      <c r="E340" s="58">
        <f t="shared" si="11"/>
      </c>
      <c r="F340" s="63"/>
    </row>
    <row r="341" spans="1:6" ht="13.5">
      <c r="A341" s="46">
        <v>39787</v>
      </c>
      <c r="B341" s="43">
        <f>IF('2008'!BQ7="","",'2008'!BQ7)</f>
      </c>
      <c r="C341" s="43">
        <f>IF('2008'!BT7="","",'2008'!BT7)</f>
      </c>
      <c r="D341" s="43">
        <f t="shared" si="10"/>
      </c>
      <c r="E341" s="58">
        <f t="shared" si="11"/>
      </c>
      <c r="F341" s="63"/>
    </row>
    <row r="342" spans="1:6" ht="13.5">
      <c r="A342" s="46">
        <v>39788</v>
      </c>
      <c r="B342" s="43">
        <f>IF('2008'!BQ8="","",'2008'!BQ8)</f>
      </c>
      <c r="C342" s="43">
        <f>IF('2008'!BT8="","",'2008'!BT8)</f>
      </c>
      <c r="D342" s="43">
        <f t="shared" si="10"/>
      </c>
      <c r="E342" s="58">
        <f t="shared" si="11"/>
      </c>
      <c r="F342" s="63"/>
    </row>
    <row r="343" spans="1:6" ht="13.5">
      <c r="A343" s="46">
        <v>39789</v>
      </c>
      <c r="B343" s="43">
        <f>IF('2008'!BQ9="","",'2008'!BQ9)</f>
      </c>
      <c r="C343" s="43">
        <f>IF('2008'!BT9="","",'2008'!BT9)</f>
      </c>
      <c r="D343" s="43">
        <f t="shared" si="10"/>
      </c>
      <c r="E343" s="58">
        <f t="shared" si="11"/>
      </c>
      <c r="F343" s="63"/>
    </row>
    <row r="344" spans="1:6" ht="13.5">
      <c r="A344" s="46">
        <v>39790</v>
      </c>
      <c r="B344" s="43">
        <f>IF('2008'!BQ10="","",'2008'!BQ10)</f>
      </c>
      <c r="C344" s="43">
        <f>IF('2008'!BT10="","",'2008'!BT10)</f>
      </c>
      <c r="D344" s="43">
        <f t="shared" si="10"/>
      </c>
      <c r="E344" s="58">
        <f t="shared" si="11"/>
      </c>
      <c r="F344" s="63"/>
    </row>
    <row r="345" spans="1:6" ht="13.5">
      <c r="A345" s="46">
        <v>39791</v>
      </c>
      <c r="B345" s="43">
        <f>IF('2008'!BQ11="","",'2008'!BQ11)</f>
      </c>
      <c r="C345" s="43">
        <f>IF('2008'!BT11="","",'2008'!BT11)</f>
      </c>
      <c r="D345" s="43">
        <f t="shared" si="10"/>
      </c>
      <c r="E345" s="58">
        <f t="shared" si="11"/>
      </c>
      <c r="F345" s="63"/>
    </row>
    <row r="346" spans="1:6" ht="13.5">
      <c r="A346" s="46">
        <v>39792</v>
      </c>
      <c r="B346" s="43">
        <f>IF('2008'!BQ12="","",'2008'!BQ12)</f>
      </c>
      <c r="C346" s="43">
        <f>IF('2008'!BT12="","",'2008'!BT12)</f>
      </c>
      <c r="D346" s="43">
        <f t="shared" si="10"/>
      </c>
      <c r="E346" s="58">
        <f t="shared" si="11"/>
      </c>
      <c r="F346" s="63"/>
    </row>
    <row r="347" spans="1:6" ht="13.5">
      <c r="A347" s="46">
        <v>39793</v>
      </c>
      <c r="B347" s="43">
        <f>IF('2008'!BQ13="","",'2008'!BQ13)</f>
      </c>
      <c r="C347" s="43">
        <f>IF('2008'!BT13="","",'2008'!BT13)</f>
      </c>
      <c r="D347" s="43">
        <f t="shared" si="10"/>
      </c>
      <c r="E347" s="58">
        <f t="shared" si="11"/>
      </c>
      <c r="F347" s="63"/>
    </row>
    <row r="348" spans="1:6" ht="13.5">
      <c r="A348" s="46">
        <v>39794</v>
      </c>
      <c r="B348" s="43">
        <f>IF('2008'!BQ14="","",'2008'!BQ14)</f>
      </c>
      <c r="C348" s="43">
        <f>IF('2008'!BT14="","",'2008'!BT14)</f>
      </c>
      <c r="D348" s="43">
        <f t="shared" si="10"/>
      </c>
      <c r="E348" s="58">
        <f t="shared" si="11"/>
      </c>
      <c r="F348" s="63"/>
    </row>
    <row r="349" spans="1:6" ht="13.5">
      <c r="A349" s="46">
        <v>39795</v>
      </c>
      <c r="B349" s="43">
        <f>IF('2008'!BQ15="","",'2008'!BQ15)</f>
      </c>
      <c r="C349" s="43">
        <f>IF('2008'!BT15="","",'2008'!BT15)</f>
      </c>
      <c r="D349" s="43">
        <f t="shared" si="10"/>
      </c>
      <c r="E349" s="58">
        <f t="shared" si="11"/>
      </c>
      <c r="F349" s="63"/>
    </row>
    <row r="350" spans="1:6" ht="13.5">
      <c r="A350" s="46">
        <v>39796</v>
      </c>
      <c r="B350" s="43">
        <f>IF('2008'!BQ16="","",'2008'!BQ16)</f>
      </c>
      <c r="C350" s="43">
        <f>IF('2008'!BT16="","",'2008'!BT16)</f>
      </c>
      <c r="D350" s="43">
        <f t="shared" si="10"/>
      </c>
      <c r="E350" s="58">
        <f t="shared" si="11"/>
      </c>
      <c r="F350" s="63"/>
    </row>
    <row r="351" spans="1:6" ht="13.5">
      <c r="A351" s="46">
        <v>39797</v>
      </c>
      <c r="B351" s="43">
        <f>IF('2008'!BQ17="","",'2008'!BQ17)</f>
      </c>
      <c r="C351" s="43">
        <f>IF('2008'!BT17="","",'2008'!BT17)</f>
      </c>
      <c r="D351" s="43">
        <f t="shared" si="10"/>
      </c>
      <c r="E351" s="58">
        <f t="shared" si="11"/>
      </c>
      <c r="F351" s="63"/>
    </row>
    <row r="352" spans="1:6" ht="13.5">
      <c r="A352" s="46">
        <v>39798</v>
      </c>
      <c r="B352" s="43">
        <f>IF('2008'!BQ18="","",'2008'!BQ18)</f>
      </c>
      <c r="C352" s="43">
        <f>IF('2008'!BT18="","",'2008'!BT18)</f>
      </c>
      <c r="D352" s="43">
        <f t="shared" si="10"/>
      </c>
      <c r="E352" s="58">
        <f t="shared" si="11"/>
      </c>
      <c r="F352" s="63"/>
    </row>
    <row r="353" spans="1:6" ht="13.5">
      <c r="A353" s="46">
        <v>39799</v>
      </c>
      <c r="B353" s="43">
        <f>IF('2008'!BQ19="","",'2008'!BQ19)</f>
      </c>
      <c r="C353" s="43">
        <f>IF('2008'!BT19="","",'2008'!BT19)</f>
      </c>
      <c r="D353" s="43">
        <f t="shared" si="10"/>
      </c>
      <c r="E353" s="58">
        <f t="shared" si="11"/>
      </c>
      <c r="F353" s="63"/>
    </row>
    <row r="354" spans="1:6" ht="13.5">
      <c r="A354" s="46">
        <v>39800</v>
      </c>
      <c r="B354" s="43">
        <f>IF('2008'!BQ20="","",'2008'!BQ20)</f>
      </c>
      <c r="C354" s="43">
        <f>IF('2008'!BT20="","",'2008'!BT20)</f>
      </c>
      <c r="D354" s="43">
        <f t="shared" si="10"/>
      </c>
      <c r="E354" s="58">
        <f t="shared" si="11"/>
      </c>
      <c r="F354" s="63"/>
    </row>
    <row r="355" spans="1:6" ht="13.5">
      <c r="A355" s="46">
        <v>39801</v>
      </c>
      <c r="B355" s="43">
        <f>IF('2008'!BQ21="","",'2008'!BQ21)</f>
      </c>
      <c r="C355" s="43">
        <f>IF('2008'!BT21="","",'2008'!BT21)</f>
      </c>
      <c r="D355" s="43">
        <f t="shared" si="10"/>
      </c>
      <c r="E355" s="58">
        <f t="shared" si="11"/>
      </c>
      <c r="F355" s="63"/>
    </row>
    <row r="356" spans="1:6" ht="13.5">
      <c r="A356" s="46">
        <v>39802</v>
      </c>
      <c r="B356" s="43">
        <f>IF('2008'!BQ22="","",'2008'!BQ22)</f>
      </c>
      <c r="C356" s="43">
        <f>IF('2008'!BT22="","",'2008'!BT22)</f>
      </c>
      <c r="D356" s="43">
        <f t="shared" si="10"/>
      </c>
      <c r="E356" s="58">
        <f t="shared" si="11"/>
      </c>
      <c r="F356" s="63"/>
    </row>
    <row r="357" spans="1:6" ht="13.5">
      <c r="A357" s="46">
        <v>39803</v>
      </c>
      <c r="B357" s="43">
        <f>IF('2008'!BQ23="","",'2008'!BQ23)</f>
      </c>
      <c r="C357" s="43">
        <f>IF('2008'!BT23="","",'2008'!BT23)</f>
      </c>
      <c r="D357" s="43">
        <f t="shared" si="10"/>
      </c>
      <c r="E357" s="58">
        <f t="shared" si="11"/>
      </c>
      <c r="F357" s="63"/>
    </row>
    <row r="358" spans="1:6" ht="13.5">
      <c r="A358" s="46">
        <v>39804</v>
      </c>
      <c r="B358" s="43">
        <f>IF('2008'!BQ24="","",'2008'!BQ24)</f>
      </c>
      <c r="C358" s="43">
        <f>IF('2008'!BT24="","",'2008'!BT24)</f>
      </c>
      <c r="D358" s="43">
        <f t="shared" si="10"/>
      </c>
      <c r="E358" s="58">
        <f t="shared" si="11"/>
      </c>
      <c r="F358" s="63"/>
    </row>
    <row r="359" spans="1:6" ht="13.5">
      <c r="A359" s="46">
        <v>39805</v>
      </c>
      <c r="B359" s="43">
        <f>IF('2008'!BQ25="","",'2008'!BQ25)</f>
      </c>
      <c r="C359" s="43">
        <f>IF('2008'!BT25="","",'2008'!BT25)</f>
      </c>
      <c r="D359" s="43">
        <f t="shared" si="10"/>
      </c>
      <c r="E359" s="58">
        <f t="shared" si="11"/>
      </c>
      <c r="F359" s="63"/>
    </row>
    <row r="360" spans="1:6" ht="13.5">
      <c r="A360" s="46">
        <v>39806</v>
      </c>
      <c r="B360" s="43">
        <f>IF('2008'!BQ26="","",'2008'!BQ26)</f>
      </c>
      <c r="C360" s="43">
        <f>IF('2008'!BT26="","",'2008'!BT26)</f>
      </c>
      <c r="D360" s="43">
        <f t="shared" si="10"/>
      </c>
      <c r="E360" s="58">
        <f t="shared" si="11"/>
      </c>
      <c r="F360" s="63"/>
    </row>
    <row r="361" spans="1:6" ht="13.5">
      <c r="A361" s="46">
        <v>39807</v>
      </c>
      <c r="B361" s="43">
        <f>IF('2008'!BQ27="","",'2008'!BQ27)</f>
      </c>
      <c r="C361" s="43">
        <f>IF('2008'!BT27="","",'2008'!BT27)</f>
      </c>
      <c r="D361" s="43">
        <f t="shared" si="10"/>
      </c>
      <c r="E361" s="58">
        <f t="shared" si="11"/>
      </c>
      <c r="F361" s="63"/>
    </row>
    <row r="362" spans="1:6" ht="13.5">
      <c r="A362" s="46">
        <v>39808</v>
      </c>
      <c r="B362" s="43">
        <f>IF('2008'!BQ28="","",'2008'!BQ28)</f>
      </c>
      <c r="C362" s="43">
        <f>IF('2008'!BT28="","",'2008'!BT28)</f>
      </c>
      <c r="D362" s="43">
        <f t="shared" si="10"/>
      </c>
      <c r="E362" s="58">
        <f t="shared" si="11"/>
      </c>
      <c r="F362" s="63"/>
    </row>
    <row r="363" spans="1:6" ht="13.5">
      <c r="A363" s="46">
        <v>39809</v>
      </c>
      <c r="B363" s="43">
        <f>IF('2008'!BQ29="","",'2008'!BQ29)</f>
      </c>
      <c r="C363" s="43">
        <f>IF('2008'!BT29="","",'2008'!BT29)</f>
      </c>
      <c r="D363" s="43">
        <f t="shared" si="10"/>
      </c>
      <c r="E363" s="58">
        <f t="shared" si="11"/>
      </c>
      <c r="F363" s="63"/>
    </row>
    <row r="364" spans="1:6" ht="13.5">
      <c r="A364" s="46">
        <v>39810</v>
      </c>
      <c r="B364" s="43">
        <f>IF('2008'!BQ30="","",'2008'!BQ30)</f>
      </c>
      <c r="C364" s="43">
        <f>IF('2008'!BT30="","",'2008'!BT30)</f>
      </c>
      <c r="D364" s="43">
        <f t="shared" si="10"/>
      </c>
      <c r="E364" s="58">
        <f t="shared" si="11"/>
      </c>
      <c r="F364" s="63"/>
    </row>
    <row r="365" spans="1:6" ht="13.5">
      <c r="A365" s="46">
        <v>39811</v>
      </c>
      <c r="B365" s="43">
        <f>IF('2008'!BQ31="","",'2008'!BQ31)</f>
      </c>
      <c r="C365" s="43">
        <f>IF('2008'!BT31="","",'2008'!BT31)</f>
      </c>
      <c r="D365" s="43">
        <f t="shared" si="10"/>
      </c>
      <c r="E365" s="58">
        <f t="shared" si="11"/>
      </c>
      <c r="F365" s="63"/>
    </row>
    <row r="366" spans="1:6" ht="13.5">
      <c r="A366" s="46">
        <v>39812</v>
      </c>
      <c r="B366" s="43">
        <f>IF('2008'!BQ32="","",'2008'!BQ32)</f>
      </c>
      <c r="C366" s="43">
        <f>IF('2008'!BT32="","",'2008'!BT32)</f>
      </c>
      <c r="D366" s="43">
        <f t="shared" si="10"/>
      </c>
      <c r="E366" s="58">
        <f t="shared" si="11"/>
      </c>
      <c r="F366" s="63"/>
    </row>
    <row r="367" spans="1:6" ht="14.25" thickBot="1">
      <c r="A367" s="9">
        <v>39813</v>
      </c>
      <c r="B367" s="44">
        <f>IF('2008'!BQ33="","",'2008'!BQ33)</f>
      </c>
      <c r="C367" s="44">
        <f>IF('2008'!BT33="","",'2008'!BT33)</f>
      </c>
      <c r="D367" s="44">
        <f t="shared" si="10"/>
      </c>
      <c r="E367" s="61">
        <f t="shared" si="11"/>
      </c>
      <c r="F367" s="66"/>
    </row>
  </sheetData>
  <mergeCells count="4">
    <mergeCell ref="G3:L3"/>
    <mergeCell ref="G4:L4"/>
    <mergeCell ref="G2:L2"/>
    <mergeCell ref="G1:L1"/>
  </mergeCells>
  <dataValidations count="1">
    <dataValidation allowBlank="1" showInputMessage="1" showErrorMessage="1" imeMode="halfAlpha" sqref="A2:A65536"/>
  </dataValidation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32"/>
  <sheetViews>
    <sheetView workbookViewId="0" topLeftCell="A1">
      <selection activeCell="K23" sqref="K23"/>
    </sheetView>
  </sheetViews>
  <sheetFormatPr defaultColWidth="9.00390625" defaultRowHeight="13.5"/>
  <cols>
    <col min="1" max="1" width="6.625" style="0" bestFit="1" customWidth="1"/>
    <col min="2" max="2" width="1.875" style="0" customWidth="1"/>
    <col min="4" max="4" width="6.25390625" style="0" customWidth="1"/>
    <col min="5" max="7" width="5.00390625" style="0" customWidth="1"/>
  </cols>
  <sheetData>
    <row r="1" spans="1:7" ht="13.5">
      <c r="A1" s="198" t="s">
        <v>33</v>
      </c>
      <c r="B1" s="200" t="s">
        <v>9</v>
      </c>
      <c r="C1" s="200"/>
      <c r="D1" s="200"/>
      <c r="E1" s="200"/>
      <c r="F1" s="201" t="s">
        <v>10</v>
      </c>
      <c r="G1" s="201"/>
    </row>
    <row r="2" spans="1:7" ht="13.5">
      <c r="A2" s="199"/>
      <c r="B2" s="202" t="s">
        <v>0</v>
      </c>
      <c r="C2" s="202"/>
      <c r="D2" s="202"/>
      <c r="E2" s="202"/>
      <c r="F2" s="202"/>
      <c r="G2" s="202"/>
    </row>
    <row r="3" spans="1:7" ht="13.5">
      <c r="A3" s="126">
        <v>1</v>
      </c>
      <c r="B3" s="2"/>
      <c r="C3" s="1"/>
      <c r="D3" s="3">
        <f>IF(C3="","",48-C3)</f>
      </c>
      <c r="E3" s="4">
        <f>IF(C3="","",0)</f>
      </c>
      <c r="F3" s="5"/>
      <c r="G3" s="8">
        <f>IF(F3="","",0)</f>
      </c>
    </row>
    <row r="4" spans="1:7" ht="13.5">
      <c r="A4" s="126">
        <v>2</v>
      </c>
      <c r="B4" s="2"/>
      <c r="C4" s="1"/>
      <c r="D4" s="3">
        <f aca="true" t="shared" si="0" ref="D4:D32">IF(C4="","",48-C4)</f>
      </c>
      <c r="E4" s="4">
        <f>IF(C4="","",C4-C3)</f>
      </c>
      <c r="F4" s="5"/>
      <c r="G4" s="8">
        <f>IF(F4="","",F4-F3)</f>
      </c>
    </row>
    <row r="5" spans="1:7" ht="13.5">
      <c r="A5" s="126">
        <v>3</v>
      </c>
      <c r="B5" s="2"/>
      <c r="C5" s="1"/>
      <c r="D5" s="3">
        <f t="shared" si="0"/>
      </c>
      <c r="E5" s="4">
        <f aca="true" t="shared" si="1" ref="E5:E32">IF(C5="","",C5-C4)</f>
      </c>
      <c r="F5" s="5"/>
      <c r="G5" s="8">
        <f aca="true" t="shared" si="2" ref="G5:G32">IF(F5="","",F5-F4)</f>
      </c>
    </row>
    <row r="6" spans="1:7" ht="13.5">
      <c r="A6" s="126">
        <v>4</v>
      </c>
      <c r="B6" s="2"/>
      <c r="C6" s="1"/>
      <c r="D6" s="3">
        <f t="shared" si="0"/>
      </c>
      <c r="E6" s="4">
        <f t="shared" si="1"/>
      </c>
      <c r="F6" s="5"/>
      <c r="G6" s="8">
        <f t="shared" si="2"/>
      </c>
    </row>
    <row r="7" spans="1:7" ht="13.5">
      <c r="A7" s="126">
        <v>5</v>
      </c>
      <c r="B7" s="2"/>
      <c r="C7" s="1"/>
      <c r="D7" s="3">
        <f t="shared" si="0"/>
      </c>
      <c r="E7" s="4">
        <f t="shared" si="1"/>
      </c>
      <c r="F7" s="5"/>
      <c r="G7" s="8">
        <f t="shared" si="2"/>
      </c>
    </row>
    <row r="8" spans="1:7" ht="13.5">
      <c r="A8" s="126">
        <v>6</v>
      </c>
      <c r="B8" s="2"/>
      <c r="C8" s="1"/>
      <c r="D8" s="3">
        <f t="shared" si="0"/>
      </c>
      <c r="E8" s="4">
        <f t="shared" si="1"/>
      </c>
      <c r="F8" s="5"/>
      <c r="G8" s="8">
        <f t="shared" si="2"/>
      </c>
    </row>
    <row r="9" spans="1:7" ht="13.5">
      <c r="A9" s="126">
        <v>7</v>
      </c>
      <c r="B9" s="2"/>
      <c r="C9" s="1"/>
      <c r="D9" s="3">
        <f t="shared" si="0"/>
      </c>
      <c r="E9" s="4">
        <f t="shared" si="1"/>
      </c>
      <c r="F9" s="5"/>
      <c r="G9" s="8">
        <f t="shared" si="2"/>
      </c>
    </row>
    <row r="10" spans="1:7" ht="13.5">
      <c r="A10" s="126">
        <v>8</v>
      </c>
      <c r="B10" s="2"/>
      <c r="C10" s="1"/>
      <c r="D10" s="3">
        <f t="shared" si="0"/>
      </c>
      <c r="E10" s="4">
        <f t="shared" si="1"/>
      </c>
      <c r="F10" s="5"/>
      <c r="G10" s="8">
        <f t="shared" si="2"/>
      </c>
    </row>
    <row r="11" spans="1:7" ht="13.5">
      <c r="A11" s="126">
        <v>9</v>
      </c>
      <c r="B11" s="2"/>
      <c r="C11" s="1"/>
      <c r="D11" s="3">
        <f t="shared" si="0"/>
      </c>
      <c r="E11" s="4">
        <f t="shared" si="1"/>
      </c>
      <c r="F11" s="5"/>
      <c r="G11" s="8">
        <f t="shared" si="2"/>
      </c>
    </row>
    <row r="12" spans="1:7" ht="13.5">
      <c r="A12" s="126">
        <v>10</v>
      </c>
      <c r="B12" s="2"/>
      <c r="C12" s="1"/>
      <c r="D12" s="3">
        <f t="shared" si="0"/>
      </c>
      <c r="E12" s="4">
        <f t="shared" si="1"/>
      </c>
      <c r="F12" s="5"/>
      <c r="G12" s="8">
        <f t="shared" si="2"/>
      </c>
    </row>
    <row r="13" spans="1:7" ht="13.5">
      <c r="A13" s="126">
        <v>11</v>
      </c>
      <c r="B13" s="2"/>
      <c r="C13" s="1"/>
      <c r="D13" s="3">
        <f t="shared" si="0"/>
      </c>
      <c r="E13" s="4">
        <f t="shared" si="1"/>
      </c>
      <c r="F13" s="5"/>
      <c r="G13" s="8">
        <f t="shared" si="2"/>
      </c>
    </row>
    <row r="14" spans="1:7" ht="13.5">
      <c r="A14" s="126">
        <v>12</v>
      </c>
      <c r="B14" s="2"/>
      <c r="C14" s="1"/>
      <c r="D14" s="3">
        <f t="shared" si="0"/>
      </c>
      <c r="E14" s="4">
        <f t="shared" si="1"/>
      </c>
      <c r="F14" s="5"/>
      <c r="G14" s="8">
        <f t="shared" si="2"/>
      </c>
    </row>
    <row r="15" spans="1:7" ht="13.5">
      <c r="A15" s="126">
        <v>13</v>
      </c>
      <c r="B15" s="2"/>
      <c r="C15" s="1"/>
      <c r="D15" s="3">
        <f t="shared" si="0"/>
      </c>
      <c r="E15" s="4">
        <f t="shared" si="1"/>
      </c>
      <c r="F15" s="5"/>
      <c r="G15" s="8">
        <f t="shared" si="2"/>
      </c>
    </row>
    <row r="16" spans="1:7" ht="13.5">
      <c r="A16" s="126">
        <v>14</v>
      </c>
      <c r="B16" s="2"/>
      <c r="C16" s="1"/>
      <c r="D16" s="3">
        <f t="shared" si="0"/>
      </c>
      <c r="E16" s="4">
        <f t="shared" si="1"/>
      </c>
      <c r="F16" s="5"/>
      <c r="G16" s="8">
        <f t="shared" si="2"/>
      </c>
    </row>
    <row r="17" spans="1:7" ht="13.5">
      <c r="A17" s="126">
        <v>15</v>
      </c>
      <c r="B17" s="2"/>
      <c r="C17" s="1"/>
      <c r="D17" s="3">
        <f t="shared" si="0"/>
      </c>
      <c r="E17" s="4">
        <f t="shared" si="1"/>
      </c>
      <c r="F17" s="5"/>
      <c r="G17" s="8">
        <f t="shared" si="2"/>
      </c>
    </row>
    <row r="18" spans="1:7" ht="13.5">
      <c r="A18" s="126">
        <v>16</v>
      </c>
      <c r="B18" s="2"/>
      <c r="C18" s="1"/>
      <c r="D18" s="3">
        <f t="shared" si="0"/>
      </c>
      <c r="E18" s="4">
        <f t="shared" si="1"/>
      </c>
      <c r="F18" s="5"/>
      <c r="G18" s="8">
        <f t="shared" si="2"/>
      </c>
    </row>
    <row r="19" spans="1:7" ht="13.5">
      <c r="A19" s="126">
        <v>17</v>
      </c>
      <c r="B19" s="2"/>
      <c r="C19" s="1"/>
      <c r="D19" s="3">
        <f t="shared" si="0"/>
      </c>
      <c r="E19" s="4">
        <f t="shared" si="1"/>
      </c>
      <c r="F19" s="5"/>
      <c r="G19" s="8">
        <f t="shared" si="2"/>
      </c>
    </row>
    <row r="20" spans="1:7" ht="13.5">
      <c r="A20" s="126">
        <v>18</v>
      </c>
      <c r="B20" s="2"/>
      <c r="C20" s="1"/>
      <c r="D20" s="3">
        <f t="shared" si="0"/>
      </c>
      <c r="E20" s="4">
        <f t="shared" si="1"/>
      </c>
      <c r="F20" s="5"/>
      <c r="G20" s="8">
        <f t="shared" si="2"/>
      </c>
    </row>
    <row r="21" spans="1:7" ht="13.5">
      <c r="A21" s="126">
        <v>19</v>
      </c>
      <c r="B21" s="2"/>
      <c r="C21" s="1"/>
      <c r="D21" s="3">
        <f t="shared" si="0"/>
      </c>
      <c r="E21" s="4">
        <f t="shared" si="1"/>
      </c>
      <c r="F21" s="5"/>
      <c r="G21" s="8">
        <f t="shared" si="2"/>
      </c>
    </row>
    <row r="22" spans="1:7" ht="13.5">
      <c r="A22" s="126">
        <v>20</v>
      </c>
      <c r="B22" s="2"/>
      <c r="C22" s="1"/>
      <c r="D22" s="3">
        <f t="shared" si="0"/>
      </c>
      <c r="E22" s="4">
        <f t="shared" si="1"/>
      </c>
      <c r="F22" s="5"/>
      <c r="G22" s="8">
        <f t="shared" si="2"/>
      </c>
    </row>
    <row r="23" spans="1:7" ht="13.5">
      <c r="A23" s="126">
        <v>21</v>
      </c>
      <c r="B23" s="2"/>
      <c r="C23" s="1"/>
      <c r="D23" s="3">
        <f t="shared" si="0"/>
      </c>
      <c r="E23" s="4">
        <f t="shared" si="1"/>
      </c>
      <c r="F23" s="5"/>
      <c r="G23" s="8">
        <f t="shared" si="2"/>
      </c>
    </row>
    <row r="24" spans="1:7" ht="13.5">
      <c r="A24" s="126">
        <v>22</v>
      </c>
      <c r="B24" s="2"/>
      <c r="C24" s="1"/>
      <c r="D24" s="3">
        <f t="shared" si="0"/>
      </c>
      <c r="E24" s="4">
        <f t="shared" si="1"/>
      </c>
      <c r="F24" s="5"/>
      <c r="G24" s="8">
        <f t="shared" si="2"/>
      </c>
    </row>
    <row r="25" spans="1:7" ht="13.5">
      <c r="A25" s="126">
        <v>23</v>
      </c>
      <c r="B25" s="2"/>
      <c r="C25" s="1"/>
      <c r="D25" s="3">
        <f t="shared" si="0"/>
      </c>
      <c r="E25" s="4">
        <f t="shared" si="1"/>
      </c>
      <c r="F25" s="5"/>
      <c r="G25" s="8">
        <f t="shared" si="2"/>
      </c>
    </row>
    <row r="26" spans="1:7" ht="13.5">
      <c r="A26" s="126">
        <v>24</v>
      </c>
      <c r="B26" s="2"/>
      <c r="C26" s="1"/>
      <c r="D26" s="3">
        <f t="shared" si="0"/>
      </c>
      <c r="E26" s="4">
        <f t="shared" si="1"/>
      </c>
      <c r="F26" s="5"/>
      <c r="G26" s="8">
        <f t="shared" si="2"/>
      </c>
    </row>
    <row r="27" spans="1:7" ht="13.5">
      <c r="A27" s="126">
        <v>25</v>
      </c>
      <c r="B27" s="2"/>
      <c r="C27" s="1"/>
      <c r="D27" s="3">
        <f t="shared" si="0"/>
      </c>
      <c r="E27" s="4">
        <f t="shared" si="1"/>
      </c>
      <c r="F27" s="5"/>
      <c r="G27" s="8">
        <f t="shared" si="2"/>
      </c>
    </row>
    <row r="28" spans="1:7" ht="13.5">
      <c r="A28" s="126">
        <v>26</v>
      </c>
      <c r="B28" s="2"/>
      <c r="C28" s="1"/>
      <c r="D28" s="3">
        <f t="shared" si="0"/>
      </c>
      <c r="E28" s="4">
        <f t="shared" si="1"/>
      </c>
      <c r="F28" s="5"/>
      <c r="G28" s="8">
        <f t="shared" si="2"/>
      </c>
    </row>
    <row r="29" spans="1:7" ht="13.5">
      <c r="A29" s="126">
        <v>27</v>
      </c>
      <c r="B29" s="2"/>
      <c r="C29" s="1"/>
      <c r="D29" s="3">
        <f t="shared" si="0"/>
      </c>
      <c r="E29" s="4">
        <f t="shared" si="1"/>
      </c>
      <c r="F29" s="5"/>
      <c r="G29" s="8">
        <f t="shared" si="2"/>
      </c>
    </row>
    <row r="30" spans="1:7" ht="13.5">
      <c r="A30" s="126">
        <v>28</v>
      </c>
      <c r="B30" s="2"/>
      <c r="C30" s="1"/>
      <c r="D30" s="3">
        <f t="shared" si="0"/>
      </c>
      <c r="E30" s="4">
        <f t="shared" si="1"/>
      </c>
      <c r="F30" s="5"/>
      <c r="G30" s="8">
        <f t="shared" si="2"/>
      </c>
    </row>
    <row r="31" spans="1:7" ht="13.5">
      <c r="A31" s="126">
        <v>29</v>
      </c>
      <c r="B31" s="2"/>
      <c r="C31" s="1"/>
      <c r="D31" s="3">
        <f t="shared" si="0"/>
      </c>
      <c r="E31" s="4">
        <f t="shared" si="1"/>
      </c>
      <c r="F31" s="5"/>
      <c r="G31" s="8">
        <f t="shared" si="2"/>
      </c>
    </row>
    <row r="32" spans="1:7" ht="13.5">
      <c r="A32" s="126">
        <v>30</v>
      </c>
      <c r="B32" s="2"/>
      <c r="C32" s="1"/>
      <c r="D32" s="3">
        <f t="shared" si="0"/>
      </c>
      <c r="E32" s="4">
        <f t="shared" si="1"/>
      </c>
      <c r="F32" s="5"/>
      <c r="G32" s="8">
        <f t="shared" si="2"/>
      </c>
    </row>
  </sheetData>
  <mergeCells count="4">
    <mergeCell ref="A1:A2"/>
    <mergeCell ref="B1:E1"/>
    <mergeCell ref="F1:G1"/>
    <mergeCell ref="B2:G2"/>
  </mergeCells>
  <dataValidations count="2">
    <dataValidation allowBlank="1" showInputMessage="1" showErrorMessage="1" imeMode="halfAlpha" sqref="C3:C32 F3:F32"/>
    <dataValidation allowBlank="1" showInputMessage="1" showErrorMessage="1" imeMode="disabled" sqref="G3:G32 D3:E32"/>
  </dataValidations>
  <printOptions/>
  <pageMargins left="0.75" right="0.75" top="1" bottom="1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健康管理帳</dc:title>
  <dc:subject/>
  <dc:creator>masaki</dc:creator>
  <cp:keywords/>
  <dc:description/>
  <cp:lastModifiedBy> masaki</cp:lastModifiedBy>
  <dcterms:created xsi:type="dcterms:W3CDTF">1997-01-08T22:48:59Z</dcterms:created>
  <dcterms:modified xsi:type="dcterms:W3CDTF">2008-01-07T07:23:13Z</dcterms:modified>
  <cp:category/>
  <cp:version/>
  <cp:contentType/>
  <cp:contentStatus/>
</cp:coreProperties>
</file>